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le 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<sst xmlns="http://schemas.openxmlformats.org/spreadsheetml/2006/main" count="572" uniqueCount="348">
  <si>
    <t xml:space="preserve">Saison</t>
  </si>
  <si>
    <t xml:space="preserve">Épisode</t>
  </si>
  <si>
    <t xml:space="preserve">Synopsis</t>
  </si>
  <si>
    <t xml:space="preserve">Notion mathématique principale</t>
  </si>
  <si>
    <t xml:space="preserve">Colonne1</t>
  </si>
  <si>
    <t xml:space="preserve">Niveau</t>
  </si>
  <si>
    <t xml:space="preserve">Auteure : Elodie Traineau</t>
  </si>
  <si>
    <t xml:space="preserve">BD 1</t>
  </si>
  <si>
    <t xml:space="preserve">Les DUDU cuisinent</t>
  </si>
  <si>
    <t xml:space="preserve">Julien empêche Arnaud de mal essorer les pâtes, le volume d’eau sera trop important…</t>
  </si>
  <si>
    <t xml:space="preserve">Pourcentage
Volume
Pythagore</t>
  </si>
  <si>
    <t xml:space="preserve">3e</t>
  </si>
  <si>
    <t xml:space="preserve">BD 2</t>
  </si>
  <si>
    <t xml:space="preserve">Le Mystère de la grande pyramide1</t>
  </si>
  <si>
    <t xml:space="preserve">Julien et Arnaud devinent la hauteur de la pyramide avec son ombre projetée sur le sol.</t>
  </si>
  <si>
    <t xml:space="preserve">Thalès</t>
  </si>
  <si>
    <t xml:space="preserve">4e</t>
  </si>
  <si>
    <t xml:space="preserve">BD 3</t>
  </si>
  <si>
    <t xml:space="preserve">Le Mystère de la grande pyramide2</t>
  </si>
  <si>
    <t xml:space="preserve">Julien et Arnaud se prennent en photo devant la pyramide et grâce à cela Arnaud devine la distance qu’ils leur restent à parcourir</t>
  </si>
  <si>
    <t xml:space="preserve">5e</t>
  </si>
  <si>
    <t xml:space="preserve">BD 4</t>
  </si>
  <si>
    <t xml:space="preserve">Les chutes de Niagara</t>
  </si>
  <si>
    <t xml:space="preserve">Julien est convaincu que les chutes du Niagara pourrait remplir très rapidement toutes les piscines de France.</t>
  </si>
  <si>
    <t xml:space="preserve">Vitesse
Volume prisme</t>
  </si>
  <si>
    <t xml:space="preserve">BD 5</t>
  </si>
  <si>
    <t xml:space="preserve">Les DUDU sur la lune1</t>
  </si>
  <si>
    <t xml:space="preserve">Arnaud et Julien veulent installer une base sur la lune la plus optimisée possible en forme de pavé droit dans le cratère… Quelles seront ses dimensions ?</t>
  </si>
  <si>
    <t xml:space="preserve">Espace
Volume</t>
  </si>
  <si>
    <t xml:space="preserve">BD 6</t>
  </si>
  <si>
    <t xml:space="preserve">Les DUDU sur la lune2</t>
  </si>
  <si>
    <t xml:space="preserve">La base lunaire avance, Julien dit à Arnaud qu’ils seront trop loin de la piscine, ils mettront trop de temps !!</t>
  </si>
  <si>
    <t xml:space="preserve">Vitesse</t>
  </si>
  <si>
    <t xml:space="preserve">BD 7</t>
  </si>
  <si>
    <t xml:space="preserve">Les DUDU naufragés</t>
  </si>
  <si>
    <t xml:space="preserve">Arnaud et Julien sont naufragés et découvrent un bateau à distance très loin, peuvent-ils trouver à quelle distance ils sont du bateau ?</t>
  </si>
  <si>
    <t xml:space="preserve">Trigonométrie</t>
  </si>
  <si>
    <t xml:space="preserve">BD 8</t>
  </si>
  <si>
    <t xml:space="preserve">Les DUDU jouent aux indiens</t>
  </si>
  <si>
    <t xml:space="preserve">Arnaud et Julien veulent construire un tipi à l’aide d’une bâche rectangulaire… pourront-ils le construire ?</t>
  </si>
  <si>
    <t xml:space="preserve">Espace cône de révolution
Thalès</t>
  </si>
  <si>
    <t xml:space="preserve">BD 9</t>
  </si>
  <si>
    <t xml:space="preserve">Alerte à Mathibu</t>
  </si>
  <si>
    <t xml:space="preserve">Julien et Arnaud sont surveillants de baignade, Arnaud est convaincu que les piquets de la corde devraient être mieux placés pour optimiser la zone de baignade, Julien veut les rapprocher et Arnaud les éloigner…</t>
  </si>
  <si>
    <t xml:space="preserve">Fonction</t>
  </si>
  <si>
    <t xml:space="preserve">Problème 1 : Échec et maths</t>
  </si>
  <si>
    <t xml:space="preserve">Les DUDU se demandent si en mettant 1 centime sur une case puis en doublant d’une case à l’autre, combien de pièces cela ferait ? (et même bien plus)</t>
  </si>
  <si>
    <t xml:space="preserve">Puissance</t>
  </si>
  <si>
    <t xml:space="preserve">contre-intuitif</t>
  </si>
  <si>
    <t xml:space="preserve">Problème 2 : Droit ou pas droit ?</t>
  </si>
  <si>
    <t xml:space="preserve">Les DUDU se disputent, l’un soutient que le mur ne forme pas un angle droit, l’autre soutient que si et seulement avec un mètre !</t>
  </si>
  <si>
    <t xml:space="preserve">Pythagore</t>
  </si>
  <si>
    <t xml:space="preserve">Problème 3 : Les portables en réduction</t>
  </si>
  <si>
    <t xml:space="preserve">Les DUDU épluchent les catalogues de téléphones portables. Ils savent que c’est les soldes, d’ailleurs un magasin propose deux réductions cumulées, l’une de
40 % et l’autre de 60 %.</t>
  </si>
  <si>
    <t xml:space="preserve">Pourcentage</t>
  </si>
  <si>
    <t xml:space="preserve">Problème 4 : La boîte à peindre</t>
  </si>
  <si>
    <t xml:space="preserve">Les DUDU souhaitent peindre une boîte en bois. La quantité apportée par l’un n’est pas suffisante selon l’autre.</t>
  </si>
  <si>
    <t xml:space="preserve">Aire</t>
  </si>
  <si>
    <t xml:space="preserve">6e</t>
  </si>
  <si>
    <t xml:space="preserve">Problème 5 : deux verres identiques ?</t>
  </si>
  <si>
    <t xml:space="preserve">Les DUDU boivent un verre d’eau, sauf que pour l’un des deux, les verres n’ont pas la même contenance.</t>
  </si>
  <si>
    <t xml:space="preserve">Volume cylindre de révolution</t>
  </si>
  <si>
    <t xml:space="preserve">Problème 6 : Les DUDU en vacances</t>
  </si>
  <si>
    <t xml:space="preserve">Les DUDU sont sur les bords de l’Erdre. Ils voient une maison et souhaitent connaître la distance qui les sépare de cette dernière.</t>
  </si>
  <si>
    <t xml:space="preserve">Problème 1 : Les DUDU regardent le JT</t>
  </si>
  <si>
    <t xml:space="preserve">Les DUDU remarquent une erreur du vrai JT de France 2, saurez-vous la retrouver ?</t>
  </si>
  <si>
    <t xml:space="preserve">Problème 10 : La grande paille</t>
  </si>
  <si>
    <t xml:space="preserve">Un DUDU veut battre le record du monde de la grandeur d'une paille pour qu'elle puisse contenir 2L d'eau.</t>
  </si>
  <si>
    <t xml:space="preserve">Recherche</t>
  </si>
  <si>
    <t xml:space="preserve">Problème 2 : Les DUDU en panne</t>
  </si>
  <si>
    <t xml:space="preserve">Les DUDU tombent en panne à Port Manec’k. Pas le choix, ils doivent partir à pied pour Loué. Combien de temps mettront-ils ?</t>
  </si>
  <si>
    <t xml:space="preserve">Proportionnalité
Vitesse </t>
  </si>
  <si>
    <t xml:space="preserve">Problème 3 : Les DUDU reçoivent un mail</t>
  </si>
  <si>
    <t xml:space="preserve">Les DUDU reçoivent un mail de la banque avec une offre alléchante. L’est-elle vraiment ?</t>
  </si>
  <si>
    <t xml:space="preserve">Tableur</t>
  </si>
  <si>
    <t xml:space="preserve">contre-intuitif
esprit critique</t>
  </si>
  <si>
    <t xml:space="preserve">Problème 4 : Les DUDU voyagent en Italie</t>
  </si>
  <si>
    <t xml:space="preserve">Les DUDU sont à PARME et se posent la question saugrenue :
« Et si on collait des feuilles A4 sur le bâtiment, il en faudrait combien ? »
Et si cela dépendait du choix de la position de la feuille, en paysage ou portrait ?</t>
  </si>
  <si>
    <t xml:space="preserve">Aire
Division euclidienne</t>
  </si>
  <si>
    <t xml:space="preserve">Problème 5 : Les DUDU préparent les cadeaux</t>
  </si>
  <si>
    <t xml:space="preserve">C’est Noël, les DUDU préparent les cadeaux pour leurs frangins et frangines. Il manque du bolduc (ruban) pour l’un, mais pas pour l’autre...</t>
  </si>
  <si>
    <t xml:space="preserve">Problème 6 : Les DUDU à Loué</t>
  </si>
  <si>
    <t xml:space="preserve">Les DUDU visitent Loué, un silo attire leurs attentions, quelle taille fait-il ?</t>
  </si>
  <si>
    <t xml:space="preserve">Problème 7 : Les DUDU jouent aux cartes</t>
  </si>
  <si>
    <t xml:space="preserve">Un DUDU fait un château de cartes, il souhaite même atteindre le plafond. A-t-il prévu assez de paquets ?</t>
  </si>
  <si>
    <t xml:space="preserve">Problème 8 : En retard/ponctuel</t>
  </si>
  <si>
    <t xml:space="preserve">Un DUDU raconte son voyage, il a été ralenti par un camion et a souhaité rattraper son retard en accélérant. Cela-a-t-il été suffisant ?</t>
  </si>
  <si>
    <t xml:space="preserve">Problème 9 : La baisse des prix</t>
  </si>
  <si>
    <t xml:space="preserve">Les DUDU vont au supermarché, une baisse de prix est indiqué mais un DUDU n'y croit pas, l'autre pense que son frangin ne voulait pas faire les courses....</t>
  </si>
  <si>
    <t xml:space="preserve">Proportionnalité</t>
  </si>
  <si>
    <t xml:space="preserve">Problème 1 : Une histoire de feuille</t>
  </si>
  <si>
    <t xml:space="preserve">Un DUDU tente de plier une feuille, l’épaisseur augmente-t-elle si rapidement ?</t>
  </si>
  <si>
    <t xml:space="preserve">
Puissance
Tableur</t>
  </si>
  <si>
    <t xml:space="preserve">Problème 10 : En vacances !</t>
  </si>
  <si>
    <t xml:space="preserve">Les DUDU sont en vacances ! Fini les copies de Brevet à corriger, tiens s’ils avaient corrigé ensemble les copies combien de temps auraient-ils mis ?</t>
  </si>
  <si>
    <t xml:space="preserve">Problème 10 : La correction des copies de brevet !</t>
  </si>
  <si>
    <t xml:space="preserve">Les DUDU sont en vacances! Fini les copies de Brevet à corriger, s’ils avaient corrigé ensemble les copies combien de temps auraient-ils mis?</t>
  </si>
  <si>
    <t xml:space="preserve">Problème 2 : Julien déménage</t>
  </si>
  <si>
    <t xml:space="preserve">Julien déménage, ses DVD doivent aller dans des cartons, 3 boîtes, est-ce suffisant ?</t>
  </si>
  <si>
    <t xml:space="preserve">Volume pavé droit</t>
  </si>
  <si>
    <t xml:space="preserve">Problème 3 : Jouent aux palets</t>
  </si>
  <si>
    <t xml:space="preserve">Les DUDU jouent aux palets, ils se posent la question de savoir s’ils sont creux ou non avec juste la masse du palet et ses dimensions</t>
  </si>
  <si>
    <t xml:space="preserve">Volume Cylindre de révolution
Masse volumique</t>
  </si>
  <si>
    <t xml:space="preserve">Problème 4 : En voiture !</t>
  </si>
  <si>
    <t xml:space="preserve">Julien n’a plus de compteur de vitesse sur sa voiture, comment savoir s’il dépasse ou non la vitesse autorisée ?</t>
  </si>
  <si>
    <t xml:space="preserve">Problème 5 : Pour un feu de cheminée</t>
  </si>
  <si>
    <t xml:space="preserve">Les DUDU veulent utiliser la cheminée, il commande des bûches, mais rentreront-elles dans la cheminée ?</t>
  </si>
  <si>
    <t xml:space="preserve">Problème 5 Spécial Noël : Les guirlandes de Noël</t>
  </si>
  <si>
    <t xml:space="preserve">Les DUDUs ne savent pas combien de guirlandes il faut pour leur curieux arbre de Noël.</t>
  </si>
  <si>
    <t xml:space="preserve">Problème 6 : Le clocher</t>
  </si>
  <si>
    <t xml:space="preserve">Les DUDU se demandent s’ils auront le temps d’aller voir le clocher visible au loin</t>
  </si>
  <si>
    <t xml:space="preserve">Problème 7 : un pixel, deux pixels, trois pixels</t>
  </si>
  <si>
    <t xml:space="preserve">7h du mat’, Julien regarde à la loupe une horloge digitale, il cherche à savoir quel pixel va cramer en premier .</t>
  </si>
  <si>
    <t xml:space="preserve">Problème 8 : Nettoient la toiture</t>
  </si>
  <si>
    <t xml:space="preserve">Les DUDU veulent nettoyer la toiture de la terrasse, mais ils ne sont pas d’accord sur les quantités de produit à acheter.</t>
  </si>
  <si>
    <t xml:space="preserve">Pythagore
Aire</t>
  </si>
  <si>
    <t xml:space="preserve">Problème 9 : Jouent aux Kaplas</t>
  </si>
  <si>
    <t xml:space="preserve">Les DUDU veulent construire une pyramide en Kaplas, mais il manque contre toute attente des Kaplas, y-en-avait-il assez, ou ont-ils perdu des Kaplas ?</t>
  </si>
  <si>
    <t xml:space="preserve">Problème 9 Spécial : Les DUDU sur Nantes</t>
  </si>
  <si>
    <t xml:space="preserve">Dudu 3</t>
  </si>
  <si>
    <t xml:space="preserve">Problème non retenu : Promo sur les yaourts !</t>
  </si>
  <si>
    <t xml:space="preserve">Il n'y a plus de yaourt! Il faut en acheter d'autres! Il y a des promos à Intercourrir et Super V, lesquelles sont les plus intéressantes?</t>
  </si>
  <si>
    <t xml:space="preserve">Problème 1 : Un tour de magie</t>
  </si>
  <si>
    <t xml:space="preserve">Les DUDU, pour l’anniversaire d’un élève de la classe, veulent montrer un tour de mathémagie.</t>
  </si>
  <si>
    <t xml:space="preserve">Calcul littéral</t>
  </si>
  <si>
    <t xml:space="preserve">Problème 10 : Spécial Noël</t>
  </si>
  <si>
    <t xml:space="preserve">Les DUDU doivent mettre une assiette carrée dans le micro-onde, pourra-t-il tourner ?</t>
  </si>
  <si>
    <t xml:space="preserve">Problème 11 : Les DUDU s’entraînent pour le marathon</t>
  </si>
  <si>
    <t xml:space="preserve">Les DUDU font du footing et notent le temps qu’ils mettent mais le dernier ça ne se passe pas comme prévu, ils n’ont que le temps moyen….</t>
  </si>
  <si>
    <t xml:space="preserve">Équation
Vitesse</t>
  </si>
  <si>
    <t xml:space="preserve">Problème 12 : Les DUDU peignent le cabanon</t>
  </si>
  <si>
    <t xml:space="preserve">Les DUDU vont lasurer le cabanon, Julien a pris un pôt de lasure, mais Arnaud est convaincu qu’il n’y en a pas assez</t>
  </si>
  <si>
    <t xml:space="preserve">Aire
Périmètre</t>
  </si>
  <si>
    <t xml:space="preserve">Problème 13 : Les DUDU et la promo d’Abricot depot</t>
  </si>
  <si>
    <t xml:space="preserve">Les DUDU vont à Abricot-Dépôt et possède deux coupons de réduction, ils disputent sur lequel ils doivent utiliser pour payer une scie.</t>
  </si>
  <si>
    <t xml:space="preserve">Fonction affine</t>
  </si>
  <si>
    <t xml:space="preserve">Problème 14 : Les DUDU et le tonnerre</t>
  </si>
  <si>
    <t xml:space="preserve">Les DUDU discutent dans une chambre des ondes gravitationnelles, et tout-à-coups un éclair survient avec le tonnerre, ils demandent où l'éclair a tapé.</t>
  </si>
  <si>
    <t xml:space="preserve">Problème 15 : Les DUDU reçoivent  un mail du crédit matheux (II)</t>
  </si>
  <si>
    <t xml:space="preserve">Les DUDU reçoivent un second mail du crédit-matheux....anarque ou pas?</t>
  </si>
  <si>
    <t xml:space="preserve">Problème 16 : Les DUDU posent des étagères</t>
  </si>
  <si>
    <t xml:space="preserve">Les DUDUse disputent pour savoir comment poser une étagère</t>
  </si>
  <si>
    <t xml:space="preserve">Homothétie
Thalès</t>
  </si>
  <si>
    <t xml:space="preserve">Problème 17 : Arnaud est un boss en calcul mental</t>
  </si>
  <si>
    <t xml:space="preserve">Arnaud est-il un boss en calcul mental, ou il y a un truc?</t>
  </si>
  <si>
    <t xml:space="preserve">Identités remarquables</t>
  </si>
  <si>
    <t xml:space="preserve">Problème 18 : Les DUDU et l’abris  à bûches</t>
  </si>
  <si>
    <t xml:space="preserve">Julien construit un abris à bûches, mais il chercher à l'optimiser, comment faire?</t>
  </si>
  <si>
    <t xml:space="preserve">Notion de fonction</t>
  </si>
  <si>
    <t xml:space="preserve">Problème 19 :Les DUDU en retard</t>
  </si>
  <si>
    <t xml:space="preserve">Julien et Arnaud sont en retard, Julien demande à Arnaud de ne pas rouler sur une petit portion à 90km/h mais 110km/h...</t>
  </si>
  <si>
    <t xml:space="preserve">Problème 2 : Les DUDU cuisinent !</t>
  </si>
  <si>
    <t xml:space="preserve">Les DUDU cuisinent, un DUDU met trop de farine, comment faire ?</t>
  </si>
  <si>
    <t xml:space="preserve">Problème 21 : Tout ça pour un verre (remake)</t>
  </si>
  <si>
    <t xml:space="preserve">Les DUDU boivent un verre d’eau, sauf que pour l’un des deux, les verres n’ont pas la même contenance.(remake)</t>
  </si>
  <si>
    <t xml:space="preserve">Espace</t>
  </si>
  <si>
    <t xml:space="preserve">Problème 22 : Les DUDU construisent un tipi</t>
  </si>
  <si>
    <t xml:space="preserve">Les DUDU contruisent un tipi, mais il faut sceler les pieds avec du ciment....</t>
  </si>
  <si>
    <t xml:space="preserve">Fraction</t>
  </si>
  <si>
    <t xml:space="preserve">Problème 23 : Les DUDU et le nouveau jeu de Julien</t>
  </si>
  <si>
    <t xml:space="preserve">Julien présente un nouveau jeu à Arnaud sur les diviseurs et multiples!</t>
  </si>
  <si>
    <t xml:space="preserve">Arithmétique</t>
  </si>
  <si>
    <t xml:space="preserve">Problème 24 : Les DUDU et le pavage « pavarèves »</t>
  </si>
  <si>
    <t xml:space="preserve">Arnaud vient de recevoir de quoi repaver l'entrée de sa maison avec un pavage spécial, mais comment le positionner?</t>
  </si>
  <si>
    <t xml:space="preserve">Rotation</t>
  </si>
  <si>
    <t xml:space="preserve">Problème 25 : Les DUDU coulent du béton</t>
  </si>
  <si>
    <t xml:space="preserve">Julien est en train de couler une chappe de béton, mais combien de sac lui faudra-t-il, et sa voiture pourra-t-elle tout emmener?</t>
  </si>
  <si>
    <t xml:space="preserve">Problème 26 : Les DUDU et le dentifrice</t>
  </si>
  <si>
    <t xml:space="preserve">Julien et Arnaud se lavent les dents et se posent pas mal de questions sur le dentifrice...</t>
  </si>
  <si>
    <t xml:space="preserve">Problème 27 : Une semaine mouvementée</t>
  </si>
  <si>
    <t xml:space="preserve">Les DUDU se préparent pour le marathon, ils enregistrent les temps toute la semaine, sauf le dernier jour où le portable plante....</t>
  </si>
  <si>
    <t xml:space="preserve">Relatif</t>
  </si>
  <si>
    <t xml:space="preserve">Problème 28 : Les DUDU et la balançoire</t>
  </si>
  <si>
    <t xml:space="preserve">Arnaud fait de la balançoire, mais est-elle bien réglée?</t>
  </si>
  <si>
    <t xml:space="preserve">Parallélogramme</t>
  </si>
  <si>
    <t xml:space="preserve">Problème 29 : Une erreur dans les problèmes DUDU</t>
  </si>
  <si>
    <t xml:space="preserve">Des parents disent aux DUDU qu'il y a une erreur dans le tour de magie... Vraiment?</t>
  </si>
  <si>
    <t xml:space="preserve">Priorité Opératoire</t>
  </si>
  <si>
    <t xml:space="preserve">Problème 3 : La photo du vitrail</t>
  </si>
  <si>
    <t xml:space="preserve">Les DUDU reviennent à la maison après une balade, ils regardent les photos et .... l'une d'elle est ratée. Impossible de la reprendre, que vont-ils faire?</t>
  </si>
  <si>
    <t xml:space="preserve">Symétrie centrale</t>
  </si>
  <si>
    <t xml:space="preserve">Problème 30 : Les DUDU partent en mongolfière</t>
  </si>
  <si>
    <t xml:space="preserve">Julien et Arnaud sont partis en mongolfière, mais le trajet a-t-il été de 10km?</t>
  </si>
  <si>
    <t xml:space="preserve">Problème 31 : Les DUDU coupent une planche</t>
  </si>
  <si>
    <t xml:space="preserve">Julien cherche à faire un cadran solaire et pour cela il doit couper un grand triangle dans une planche...</t>
  </si>
  <si>
    <t xml:space="preserve">Triangle</t>
  </si>
  <si>
    <t xml:space="preserve">Problème 33 : Les DUDU et leurs quart’niversaire</t>
  </si>
  <si>
    <t xml:space="preserve">1 000 000 de quarts d'heure, et à quand la milliardième seconde?</t>
  </si>
  <si>
    <t xml:space="preserve">Durée</t>
  </si>
  <si>
    <t xml:space="preserve">Problème 4:L’exposé</t>
  </si>
  <si>
    <t xml:space="preserve">Un des DUDU veut faire un exposé sur la surpêche aux thons… mais l’autre lui dit pourtant que le diagramme est faux</t>
  </si>
  <si>
    <t xml:space="preserve">Statistique</t>
  </si>
  <si>
    <t xml:space="preserve">Problème 5 : Les DUDU se disputent la télé</t>
  </si>
  <si>
    <t xml:space="preserve">Pour choisir qui peut utiliser la télécommande, ils jouent à un jeu de hasard avec des pièces…. Mais Julien est convaincu qu’il se fait arnaquer.</t>
  </si>
  <si>
    <t xml:space="preserve">Probabilité</t>
  </si>
  <si>
    <t xml:space="preserve">Problème 6 : Les DUDU et le prix impossible</t>
  </si>
  <si>
    <t xml:space="preserve">Les DUDU attendent leur frère dans un bar, ils prennent plusieurs cafés et limonades… Mais un des DUDU sent qu’il y a un problème.</t>
  </si>
  <si>
    <t xml:space="preserve">Equation</t>
  </si>
  <si>
    <t xml:space="preserve">Problème 7:Les DUDU dans les combles de la maison</t>
  </si>
  <si>
    <t xml:space="preserve">Les DUDU doivent prendre les mesures d’un chevron… mais impossible de le faire directement….</t>
  </si>
  <si>
    <t xml:space="preserve">Problème 9 (concours) : Les DUDU remplissent un seau.</t>
  </si>
  <si>
    <t xml:space="preserve">Arnaud remplit un seau, quel temps mettra-t-il ?</t>
  </si>
  <si>
    <t xml:space="preserve">Volume
Vitesse</t>
  </si>
  <si>
    <t xml:space="preserve">Problèmes 20 : Les DUDU et le questionnaire</t>
  </si>
  <si>
    <t xml:space="preserve">Pi-magazine propose un questionnaire bien particulier....</t>
  </si>
  <si>
    <t xml:space="preserve">Problèmes 32 : Un tuyau de coude infaisable</t>
  </si>
  <si>
    <t xml:space="preserve">Julien cherche à faire un angle de tuyau de 22° avec pleins d'autres angles...</t>
  </si>
  <si>
    <t xml:space="preserve">Angle</t>
  </si>
  <si>
    <t xml:space="preserve">Problèmes 8:Les DUDU se disputent pour savoir qui est le meilleur en maths</t>
  </si>
  <si>
    <t xml:space="preserve">A l’aide de leurs bulletins les DUDU doivent pouvoir savoir qui est le meilleur sauf qu’ils sont tâchés….</t>
  </si>
  <si>
    <t xml:space="preserve">Equation
Statistique</t>
  </si>
  <si>
    <t xml:space="preserve">Problème 1 : Une histoire de biberon</t>
  </si>
  <si>
    <t xml:space="preserve">erreur de graduation sur les biberons</t>
  </si>
  <si>
    <t xml:space="preserve">Problème 10 : Les DUDU rangent les élèves</t>
  </si>
  <si>
    <t xml:space="preserve">Julien et Arnaud veulent ranger les élèves de la classes 2 par 2 puis 3 par 3 etc... et cela suffit à savoir combien ils sont???!
</t>
  </si>
  <si>
    <t xml:space="preserve">Problème 11 : Les escaliers du collège</t>
  </si>
  <si>
    <t xml:space="preserve">Julien afffime lors de la réflexion d'Arnaud sur les EDT et le fait qu'ils prennent les escaliers que les élèves font l'équivalent de 10 fois l'ascension de la Tour Effeil en 1 an
</t>
  </si>
  <si>
    <t xml:space="preserve">Algèbre</t>
  </si>
  <si>
    <t xml:space="preserve">problème d’estimation &amp;  recherche d’informations</t>
  </si>
  <si>
    <t xml:space="preserve">Problème 2 : Les DUDU écrivent leur premier programme</t>
  </si>
  <si>
    <t xml:space="preserve">guide des tailles de pieds</t>
  </si>
  <si>
    <t xml:space="preserve">Programmation</t>
  </si>
  <si>
    <t xml:space="preserve">Problème 3 : Les DUDU vont à la boulangerie</t>
  </si>
  <si>
    <t xml:space="preserve">Alors il y a deux versions, l’une avec la sempiternelle question « Et Vous Qu’en pensez-vous? » et l’autre est plus exhaustive et pose la question en plus ‘Est-il possible de payer tout juste 14€?‘.</t>
  </si>
  <si>
    <t xml:space="preserve">Problème 4 : Les DUDU et le doseur à spahetti</t>
  </si>
  <si>
    <t xml:space="preserve">Julien veut agrandir son doseur à spaghetti mais Arnaud n'est pas d'accord avec les dimensions choisies!</t>
  </si>
  <si>
    <t xml:space="preserve">Problème 5 : Les DUDU et la toiture</t>
  </si>
  <si>
    <t xml:space="preserve">La problème s’accompagne également d’un fichier geogebra pour faciliter la vue dans l’espace.</t>
  </si>
  <si>
    <t xml:space="preserve">Aire
Pythagore</t>
  </si>
  <si>
    <t xml:space="preserve">Problème 6 : Les DUDU et l'abri à bûches</t>
  </si>
  <si>
    <t xml:space="preserve">Volume prisme droit</t>
  </si>
  <si>
    <t xml:space="preserve">Problème 7 : Les DUDU boivent un soda</t>
  </si>
  <si>
    <t xml:space="preserve">Arnaud et Julien boivent un soda, mais ils n'ont pas la même canette…</t>
  </si>
  <si>
    <t xml:space="preserve">Problème 8 : Les DUDU font les soldes</t>
  </si>
  <si>
    <t xml:space="preserve">Arnaud et Julien dénichent une promo sur internet pendant les soldes d'hiver !</t>
  </si>
  <si>
    <t xml:space="preserve">Problème 9 : Les DUDU et le voleur de portable</t>
  </si>
  <si>
    <t xml:space="preserve">Un élève parmi 26 élèves a volé un portable, et Julien doit deviner qui ? Un remaqe du paradoxe de MontyHall</t>
  </si>
  <si>
    <t xml:space="preserve">Problème 1 : Les DUDU dans leur enfance</t>
  </si>
  <si>
    <t xml:space="preserve">on souhaite juste savoir si avec 5 minutes de retard à chaque cours (toutes matières confondues) pendant 1 an, on cumule bien un retard de …  et aussi que doit-on penser de la variante entre les deux souvenirs?</t>
  </si>
  <si>
    <t xml:space="preserve">Recherche d'informations</t>
  </si>
  <si>
    <t xml:space="preserve">Problème 2 : Le paradoxe des anniversaires</t>
  </si>
  <si>
    <t xml:space="preserve">Arnaud et Julien polémiquent sur le paradoxe des anniversaires</t>
  </si>
  <si>
    <t xml:space="preserve">TS</t>
  </si>
  <si>
    <t xml:space="preserve">Problème 3 : Les DUDU posent un escalier</t>
  </si>
  <si>
    <t xml:space="preserve">Arnaud et Julien posent un escalier et doivent le couper !</t>
  </si>
  <si>
    <t xml:space="preserve">Pythagore
Trigonométrie</t>
  </si>
  <si>
    <t xml:space="preserve">Problème 4 : Les DUDU et le chantier</t>
  </si>
  <si>
    <t xml:space="preserve">Arnaud et Julien posent des plaques de placo et ne savent pas combien ils doivent en utiliser !</t>
  </si>
  <si>
    <t xml:space="preserve">Problème 5 : Concours sur un puzzle</t>
  </si>
  <si>
    <t xml:space="preserve">Julien a terminé un puzzle et Arnaud le commence, il pioche au hasard une pièce et ...</t>
  </si>
  <si>
    <t xml:space="preserve">Problème 6 : La journée de la femme et libération</t>
  </si>
  <si>
    <t xml:space="preserve">Julien et Arnaud parlent du magazine libération qui fait payer plus les hommes</t>
  </si>
  <si>
    <t xml:space="preserve">Problème 7 : Les DUDU veulent poser une terrasse en bois</t>
  </si>
  <si>
    <t xml:space="preserve">Arnaud souhaitent refaire sa terrasse, que choisir? Quelle quantité?</t>
  </si>
  <si>
    <t xml:space="preserve">Problème 8 : Les DUDU posent un store banne</t>
  </si>
  <si>
    <t xml:space="preserve">Arnaud a installé un storebanne mais bien trop bas d'après Julien!</t>
  </si>
  <si>
    <t xml:space="preserve">Problème 1 : Les pavés</t>
  </si>
  <si>
    <t xml:space="preserve">flash</t>
  </si>
  <si>
    <t xml:space="preserve">Problème 2 : La vitesse</t>
  </si>
  <si>
    <t xml:space="preserve">Problème 3 : Les dés</t>
  </si>
  <si>
    <t xml:space="preserve">Arnaud et Julien se disputent la télé, Baptiste arrive et leur propose de jouer aux dés un peu spéciaux.</t>
  </si>
  <si>
    <t xml:space="preserve">Problème 4 : Le vol de copies</t>
  </si>
  <si>
    <t xml:space="preserve">Arnaud et Julien se sont fait voler leurs copies, le voleur leur propose une énigme bien étrange pour les retrouver..</t>
  </si>
  <si>
    <t xml:space="preserve">Problème 1 : Les DUDU et les nashaliens</t>
  </si>
  <si>
    <t xml:space="preserve">On va travailler notamment sur la signification de la écriture positionnelle des nombres. On a inventé une écriture en base 6.</t>
  </si>
  <si>
    <t xml:space="preserve">Numération</t>
  </si>
  <si>
    <t xml:space="preserve">Problème 2 : Les DUDU et le concert des THIX</t>
  </si>
  <si>
    <t xml:space="preserve">la vidéo sert de justificatif aux élèves pour décrire une figure (soit un programme de construction, soit en nommant des figures, bref, c’est assez ouvert). </t>
  </si>
  <si>
    <t xml:space="preserve">Figure usuelle</t>
  </si>
  <si>
    <t xml:space="preserve">Problème 3 : Les DUDU et le double T</t>
  </si>
  <si>
    <t xml:space="preserve">Julien bricole un nouveau meuble : le double T, Julien souhaite que la table soit droite, mais à l'aide d'un rapporteur. Droites paralèles et sécante.</t>
  </si>
  <si>
    <t xml:space="preserve">Angles alternes-internes/correspondants</t>
  </si>
  <si>
    <t xml:space="preserve">Problème 4 : Les DUDU repeignent un jouet</t>
  </si>
  <si>
    <t xml:space="preserve">Arnaud a repeint un jouet Darkvador avec un vernis et souhaite peindre le plus petit avec le reste de vernis, mais il ne sait pas s'il en aura assez.</t>
  </si>
  <si>
    <t xml:space="preserve">Agrandissement/réduction
Aire</t>
  </si>
  <si>
    <t xml:space="preserve">La preuve par DU²</t>
  </si>
  <si>
    <t xml:space="preserve">2/5 = 6/15 ?</t>
  </si>
  <si>
    <t xml:space="preserve">Démontration et illustration de l’égalité 2/5=6/15</t>
  </si>
  <si>
    <t xml:space="preserve">Le saviez-vous ?</t>
  </si>
  <si>
    <t xml:space="preserve">Episode 1 : Pourquoi on dit "onze" et pas "dix-un"?</t>
  </si>
  <si>
    <t xml:space="preserve">Que si 11 se dit « onze »et non « dix-un » comme 17 se dit « dix-sept », c’est normal et cela s’explique bien. « Onze » provient de la contraction de undecim (littéralement un-dix) qui a évolué en  « undece« , à prononcer ounedécé et à dire rapidement on dira oundzé, très proche de onze, non? Cela marche aussi pour douze (duodecim), treize (tredecim) etc.</t>
  </si>
  <si>
    <t xml:space="preserve">Episode 12</t>
  </si>
  <si>
    <t xml:space="preserve">Pour les pythagoriciens, tous les nombres réels pouvaient s’écrire comme une fraction, ce que l’on ne peut pas faire avec un nombre irrationnel. Hippase est un mathématicien grec appartenant à la secte de Pythagore (de Samos). Une légende, plusieurs fois rapportée,raconte  que Hippase périt noyé pour avoir révélé aux profanes l’incommensurabilité (l’existence des nombres irrationnels).  Brrrrrrr.</t>
  </si>
  <si>
    <t xml:space="preserve">Episode 13</t>
  </si>
  <si>
    <t xml:space="preserve">Al-Khawarizmi est un mathématicien perse très célèbre du 8e siècle après JC. Il a travaillé sur des algorithmes de résolutions d’équations. Ces méthodes ont été appelées « algorithmes » en souvenir de ce mathématicien. En effet, Al-Khawarizmi en latin a donné Algorismi ce qui a évolué en Algorithme.</t>
  </si>
  <si>
    <t xml:space="preserve">Episode 14</t>
  </si>
  <si>
    <r>
      <rPr>
        <sz val="10"/>
        <rFont val="Comic Sans MS"/>
        <family val="4"/>
        <charset val="1"/>
      </rPr>
      <t xml:space="preserve">Que si on nomme « x » quelque chose d’inconnue, cela provient d’un problème de traduction de la lettre « sheen » (</t>
    </r>
    <r>
      <rPr>
        <sz val="10"/>
        <rFont val="Times New Roman"/>
        <family val="0"/>
        <charset val="204"/>
      </rPr>
      <t xml:space="preserve">ش</t>
    </r>
    <r>
      <rPr>
        <sz val="10"/>
        <rFont val="Comic Sans MS"/>
        <family val="4"/>
        <charset val="1"/>
      </rPr>
      <t xml:space="preserve">) du mot al-Shalan (</t>
    </r>
    <r>
      <rPr>
        <sz val="10"/>
        <rFont val="Times New Roman"/>
        <family val="0"/>
        <charset val="204"/>
      </rPr>
      <t xml:space="preserve">الشىء</t>
    </r>
    <r>
      <rPr>
        <sz val="10"/>
        <rFont val="Comic Sans MS"/>
        <family val="4"/>
        <charset val="1"/>
      </rPr>
      <t xml:space="preserve">) qui signifiait la « chose » dans les textes des mathématiciens arabes. Les traducteurs espagnols ont donc utilisé la lettre grec  χ en échange (χay). Cette lettre est ensuite devenue x (par simplification que l’on attribue parfois à Descartes).</t>
    </r>
  </si>
  <si>
    <t xml:space="preserve">Episode 15</t>
  </si>
  <si>
    <r>
      <rPr>
        <sz val="10"/>
        <rFont val="Comic Sans MS"/>
        <family val="4"/>
        <charset val="1"/>
      </rPr>
      <t xml:space="preserve">Le terme mathématique « sinus » et le mot « sinus » (désignant les cavités proches des parois nasales) proviennent de la même origine. Le concept de sinus mathématique remonte au 7e siècle en Inde et il était appelé jyā (</t>
    </r>
    <r>
      <rPr>
        <sz val="10"/>
        <rFont val="Times New Roman"/>
        <family val="0"/>
        <charset val="204"/>
      </rPr>
      <t xml:space="preserve">ज्या</t>
    </r>
    <r>
      <rPr>
        <sz val="10"/>
        <rFont val="Comic Sans MS"/>
        <family val="4"/>
        <charset val="1"/>
      </rPr>
      <t xml:space="preserve">). Les arabes le prononçait cela « jiba ». Un traducteur d’oeuvre latino-arabe a confondu « jiba » avec « jaib » qui signifie « cavité » ou « sinus »….</t>
    </r>
  </si>
  <si>
    <t xml:space="preserve">Episode 16</t>
  </si>
  <si>
    <t xml:space="preserve">Fermat est un célèbre  mathématicien français. Son dernier théorème (appelé « le dernier théorème de Fermat ») est : « Il n’existe pas de nombres entiers non nuls x, y et z tels que : xn + yn = zn, dès que n est un entier strictement supérieur à 2. » Il écrivit, au XVIIe siècle, son théorème en ces termes dans une marge du livre de la traduction du Diophante de Bachet : « Au contraire, il est impossible de partager soit un cube en deux cubes, soit un bicarré en deux bicarrés, soit en général une puissance quelconque supérieure au carré en deux puissances de même degré : j’en ai découvert une démonstration véritablement merveilleuse que cette marge est trop étroite pour contenir. » Ce n’est que 300 ans plus tard ‘en 1994 qu’Andrew Wiles apporta la très longue démonstration de ce théorème….</t>
  </si>
  <si>
    <t xml:space="preserve">Calcul littéral
Puissance</t>
  </si>
  <si>
    <t xml:space="preserve">Episode 17</t>
  </si>
  <si>
    <t xml:space="preserve">Evariste Galois est un mathématicien français du XIXe siècle. Mort à la suite d’un duel à l’âge de vingt ans, il laisse un manuscrit élaboré trois ans plus tôt, sur la résolution des équations algébriques.  Son Mémoire sur les conditions de résolubilité des équations par radicaux n’a pourtant été publié par Joseph Liouville que seulement 14 ans après sa mort.  En effet, son manuscrit a d’abord été perdu par Fourier (Evariste ne l’ayant su qu’après la mort de ce dernier). Son manuscrit n’a été donné par son frère qu’après la mort d’Évariste à Joseph Liouville. Evariste Galois n’a obtenu sa réputation de grand mathématicien qu’après sa mort…. Pas de chance!</t>
  </si>
  <si>
    <t xml:space="preserve">Episode 18</t>
  </si>
  <si>
    <t xml:space="preserve">Nicolas Bourbaki est un mathématicien français qui n’a jamais existé! En fait, Nicolas Bourbaki est un mathématicien imaginaire, sous le nom duquel un groupe de mathématiciens francophones, formé en 1935 a commencé à écrire et éditer des textes mathématiques à la fin des années 1930. Nicolas Bourbaki totalise 5 médailles Fields (la plus importante récompense en mathématiques) à travers Laurent Schwartz, Jean-Pierre Serre, Alexandre Grothendieck, Alain Connes et Jean-Christophe Yocco.</t>
  </si>
  <si>
    <t xml:space="preserve">Episode 19</t>
  </si>
  <si>
    <t xml:space="preserve">Le nombre Zéro (non le chiffre zéro qui lui est né au 3e siècle av JC) n’a réellement existe qu’à partir du VIe siècle! C’est le mathématicien  Brahmagupta qui le définit dans ses ouvrages comme la différence d’un nombre avec lui-même. Le fait d’exprimer l’absence de quantité par un nombre n’est pas une évidence en soi. Fibonacci diffusa les nombres « arabes » dont le zéro a travers un livre « Liber Abaci » en 1202 mais ils mirent très longtemps à être accepté le zéro « apportant la confusion ».</t>
  </si>
  <si>
    <t xml:space="preserve">Episode 20</t>
  </si>
  <si>
    <t xml:space="preserve">Fibonacci est un mathématicien Italien célèbre. Par ses écrits dont « Liber abaci », il a diffusé les chiffres arabes en Europe. Son vrai nom est Léonard de Pise. On l’aurait surnommé  à titre posthume Fibonacci. Fibonacci correspondant à «filius Bonacii, fils de Bonacci. Bonacci signifie chanceux ou de bonne fortune.</t>
  </si>
  <si>
    <t xml:space="preserve">Episode 2 : D'où vient le mot "décimer"?</t>
  </si>
  <si>
    <t xml:space="preserve">Le mot « decimer » qui signifie « tuer », provient bien du mot latin « decem » qui signifie « dix ». En effet, dans l’armée romaine, pour punir les lâches, on en tuait 1 sur 10. Brrrrrrrrr.</t>
  </si>
  <si>
    <t xml:space="preserve">Episode 21</t>
  </si>
  <si>
    <t xml:space="preserve">L’écriture des nombres romains I, V, X trouve son origine dans le dessin des doigts et de la main. En effet, chaque bâton I représente 1 doigt soit la quantité 1. Le V représente la main pouce opposé au 4 autres doigts soit 5 doigts soit la quantité 5. Enfin le X représente deux V de chaque côté, soit 2 mains soit la quantité 10. Pour vous convaincre le nombre 4 en écriture romaine s’écrivait bien IIII et non IV. Cette dernière écriture dite ‘positionnelle’ (la position des chiffres à des conséquences sur le sens du nombre)est apparu plus tard. Le chiffre IIII est toujours utilisé actuellement et est appelé 4 d’horloger. Elle est présente dans les horloges à aiguilles.</t>
  </si>
  <si>
    <t xml:space="preserve">Episode 22</t>
  </si>
  <si>
    <t xml:space="preserve">Le mot calcul vient du mot latin calculus qui veut dire caillou. On suppose que les premiers comptages sumériens se faisaient à l’aide de petits sacs ou poches d’argile dans lequel des cônes (ou cailloux) étaient stockés. La quantité de cônes correspondait alors au nombre souhaité. C’était utile pour par exemple compter le nombre de bêtes dans un champs quand il s’agissait de les recompter.</t>
  </si>
  <si>
    <t xml:space="preserve">Episode 3 : Quel est le rapport entre les chiffres romains et nos règles graduées?</t>
  </si>
  <si>
    <t xml:space="preserve">Les chiffres romains sont nés à partir des encoches faites sur un bâton pour compter : une encoche pour la valeur 1, toutes les 5 unités, on créait un symbole ^ ( un « V » inversé), au bout de 10 un autre symbole « X ».  Un peu comme nos règles graduées où les encoches sont différentes tous les 5 millimètres et 10 millimètres. Pour écrire 23, les romains écrivaient IIII V IIII X III V III X III
Par soucis de rapidité, on a juste gardé les symboles spéciaux pour dire on passe par les deux X puis III soit XXIII.
(c’est une explication parmi d’autres…)</t>
  </si>
  <si>
    <t xml:space="preserve">Episode 4 : D'où viennent les symboles 1, 2 et 3 ?</t>
  </si>
  <si>
    <t xml:space="preserve">On parle des chiffres arabes mais ceux-ci sont indiens et pour preuve voici leurs évolutions au cours des siècles.</t>
  </si>
  <si>
    <t xml:space="preserve">Episode 5 : D'où vient le symbole racine carrée?</t>
  </si>
  <si>
    <t xml:space="preserve">Histoire, rappel d’où vient le symbole racine carrée comme étant la déformation d’un r et de la barre verticale qui faisait office de parenthèses.</t>
  </si>
  <si>
    <t xml:space="preserve">Episode 6 : Pourquoi la circonférence de la Terre est de 40 000 km ?</t>
  </si>
  <si>
    <t xml:space="preserve">Histoire : on a choisit le métre comme étant le Quart du dix-millionnièmes du méridien terrestre.</t>
  </si>
  <si>
    <t xml:space="preserve">Episode 7 : Vous saviez que le latin a été utilisé jusqu'à récemment par les mathématiciens?</t>
  </si>
  <si>
    <t xml:space="preserve">Histoire , la langue française comme langue mathématiques a été très récente</t>
  </si>
  <si>
    <t xml:space="preserve">Episode 8 : Quel est le point commun entre les présidents des Etats-Unis et le théorème de Pythagore ?</t>
  </si>
  <si>
    <t xml:space="preserve">Démonstration du théorème de Pythagore d’un président des EU </t>
  </si>
  <si>
    <t xml:space="preserve">Episode 9 : Les pièces de 20 et 50 pence ne sont pas tout à fait rondes ?</t>
  </si>
  <si>
    <t xml:space="preserve">Permet de voir ce que sont les figures presques-rondes comme le triangle de Releau …</t>
  </si>
  <si>
    <t xml:space="preserve">Polygone</t>
  </si>
  <si>
    <t xml:space="preserve">Episode 10 : D'où vient le mot multiplier ?</t>
  </si>
  <si>
    <t xml:space="preserve">Le mot multiplier vient du fait qu’au moyen-Age, on utilisait une corde que l’on pliait pour multiplier. En fait, pliait plusieurs fois la corde pour obtenir un résultat (multi – plier ).</t>
  </si>
  <si>
    <t xml:space="preserve">Opération</t>
  </si>
  <si>
    <t xml:space="preserve">Episode 11 : Quel est le rapport entre le nombre d'or et la nature?</t>
  </si>
  <si>
    <t xml:space="preserve">Démonstration que le nombre Phi est le plus irrationnel de tous les nombres (par les fractions continues)</t>
  </si>
  <si>
    <t xml:space="preserve">Problème 1 : Cauchemar en cuisine</t>
  </si>
  <si>
    <t xml:space="preserve">Cauchemar en cuisine! On a cassé un oeuf de trop! Comment faire?</t>
  </si>
  <si>
    <t xml:space="preserve">Problème 2 : Un sacré verre mesurer !</t>
  </si>
  <si>
    <t xml:space="preserve">On a besoin de 45 cl de jus d'orange. Comment faire avec un verre mesureur?</t>
  </si>
  <si>
    <t xml:space="preserve">Fractions
Unité de capacité</t>
  </si>
  <si>
    <t xml:space="preserve">Problème 3 : Une belle boîte !!</t>
  </si>
  <si>
    <t xml:space="preserve">On souhaite transvaser du riz dans une boîte... Le volume de la boîte sera-t-il suffisant?</t>
  </si>
  <si>
    <t xml:space="preserve">Volume pavé droit/cylindre de révolution</t>
  </si>
  <si>
    <t xml:space="preserve">Problème 1 : La recette de la Galette des Rois</t>
  </si>
  <si>
    <t xml:space="preserve">On a cuisiné une galette pour 6 personnes. Comment adapter la recette pour faire des galettes pour tout le collège?</t>
  </si>
  <si>
    <t xml:space="preserve">Problème 2 : Les courses sont faites!</t>
  </si>
  <si>
    <t xml:space="preserve">On a acheté les aliments pour faire des galettes pour tout le collège. On doit payer mais on ne sait pas combien!</t>
  </si>
  <si>
    <t xml:space="preserve">Problème 3 : On mange la galette !</t>
  </si>
  <si>
    <t xml:space="preserve">On découpe une galette des rois, M DURAND n'est pas content à la fin... Pourquoi?</t>
  </si>
  <si>
    <t xml:space="preserve">Problème 1 : Un jour de chance</t>
  </si>
  <si>
    <t xml:space="preserve">Nous avons proposé plusieurs choix de duos, chaque groupe doit étudier les solutions pour  un seul duo de viennoiseries, ce qui permet d’éviter que les solutions au problème fuitent d’un groupe à l’autre.</t>
  </si>
  <si>
    <t xml:space="preserve">Nombres décimaux</t>
  </si>
  <si>
    <t xml:space="preserve">Problème 2 : On fabrique des bracelets</t>
  </si>
  <si>
    <t xml:space="preserve">On fabrique des bracelets avec des élastiques. On a des vitesses différentes. Dans combien de temps aura-t-on fini?</t>
  </si>
  <si>
    <t xml:space="preserve">Problème 3 : La peinture</t>
  </si>
  <si>
    <t xml:space="preserve">On souhaite peindre une salle de classe, combien de seaux faudra-t-il?</t>
  </si>
  <si>
    <t xml:space="preserve">Aire
Proportionnalité</t>
  </si>
</sst>
</file>

<file path=xl/styles.xml><?xml version="1.0" encoding="utf-8"?>
<styleSheet xmlns="http://schemas.openxmlformats.org/spreadsheetml/2006/main">
  <numFmts count="1">
    <numFmt numFmtId="164" formatCode="General"/>
  </numFmts>
  <fonts count="9">
    <font>
      <sz val="10"/>
      <color rgb="FF000000"/>
      <name val="Times New Roman"/>
      <family val="0"/>
      <charset val="204"/>
    </font>
    <font>
      <sz val="10"/>
      <name val="Arial"/>
      <family val="0"/>
    </font>
    <font>
      <sz val="10"/>
      <name val="Arial"/>
      <family val="0"/>
    </font>
    <font>
      <sz val="10"/>
      <name val="Arial"/>
      <family val="0"/>
    </font>
    <font>
      <sz val="10"/>
      <name val="Times New Roman"/>
      <family val="1"/>
      <charset val="1"/>
    </font>
    <font>
      <b val="true"/>
      <sz val="10"/>
      <name val="Times New Roman"/>
      <family val="1"/>
      <charset val="1"/>
    </font>
    <font>
      <b val="true"/>
      <sz val="10"/>
      <name val="Comic Sans MS"/>
      <family val="4"/>
      <charset val="1"/>
    </font>
    <font>
      <sz val="10"/>
      <name val="Comic Sans MS"/>
      <family val="4"/>
      <charset val="1"/>
    </font>
    <font>
      <sz val="10"/>
      <name val="Times New Roman"/>
      <family val="0"/>
      <charset val="204"/>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top" textRotation="0" wrapText="fals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top" textRotation="18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tables/table1.xml><?xml version="1.0" encoding="utf-8"?>
<table xmlns="http://schemas.openxmlformats.org/spreadsheetml/2006/main" id="1" name="Tableau1" displayName="Tableau1" ref="A1:F132" headerRowCount="1" totalsRowCount="0" totalsRowShown="0">
  <autoFilter ref="A1:F132"/>
  <tableColumns count="6">
    <tableColumn id="1" name="Saison"/>
    <tableColumn id="2" name="Épisode"/>
    <tableColumn id="3" name="Synopsis"/>
    <tableColumn id="4" name="Notion mathématique principale"/>
    <tableColumn id="5" name="Colonne1"/>
    <tableColumn id="6" name="Niveau"/>
  </tableColumns>
</table>
</file>

<file path=xl/worksheets/_rels/sheet1.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416"/>
  <sheetViews>
    <sheetView showFormulas="false" showGridLines="true" showRowColHeaders="true" showZeros="true" rightToLeft="false" tabSelected="true" showOutlineSymbols="true" defaultGridColor="true" view="normal" topLeftCell="A1" colorId="64" zoomScale="130" zoomScaleNormal="130" zoomScalePageLayoutView="100" workbookViewId="0">
      <selection pane="topLeft" activeCell="G1" activeCellId="0" sqref="G1"/>
    </sheetView>
  </sheetViews>
  <sheetFormatPr defaultColWidth="9.125" defaultRowHeight="13.15" zeroHeight="false" outlineLevelRow="0" outlineLevelCol="0"/>
  <cols>
    <col collapsed="false" customWidth="true" hidden="false" outlineLevel="0" max="1" min="1" style="1" width="11.44"/>
    <col collapsed="false" customWidth="true" hidden="false" outlineLevel="0" max="2" min="2" style="2" width="28.51"/>
    <col collapsed="false" customWidth="true" hidden="false" outlineLevel="0" max="3" min="3" style="2" width="69.28"/>
    <col collapsed="false" customWidth="true" hidden="false" outlineLevel="0" max="4" min="4" style="3" width="24.07"/>
    <col collapsed="false" customWidth="true" hidden="false" outlineLevel="0" max="5" min="5" style="2" width="24.07"/>
    <col collapsed="false" customWidth="true" hidden="false" outlineLevel="0" max="6" min="6" style="2" width="13.5"/>
    <col collapsed="false" customWidth="false" hidden="false" outlineLevel="0" max="1024" min="7" style="2" width="9.14"/>
  </cols>
  <sheetData>
    <row r="1" customFormat="false" ht="42.45" hidden="false" customHeight="false" outlineLevel="0" collapsed="false">
      <c r="A1" s="4" t="s">
        <v>0</v>
      </c>
      <c r="B1" s="4" t="s">
        <v>1</v>
      </c>
      <c r="C1" s="4" t="s">
        <v>2</v>
      </c>
      <c r="D1" s="4" t="s">
        <v>3</v>
      </c>
      <c r="E1" s="4" t="s">
        <v>4</v>
      </c>
      <c r="F1" s="4" t="s">
        <v>5</v>
      </c>
      <c r="G1" s="5" t="s">
        <v>6</v>
      </c>
    </row>
    <row r="2" customFormat="false" ht="41.75" hidden="false" customHeight="false" outlineLevel="0" collapsed="false">
      <c r="A2" s="6" t="s">
        <v>7</v>
      </c>
      <c r="B2" s="7" t="s">
        <v>8</v>
      </c>
      <c r="C2" s="7" t="s">
        <v>9</v>
      </c>
      <c r="D2" s="4" t="s">
        <v>10</v>
      </c>
      <c r="E2" s="6"/>
      <c r="F2" s="6" t="s">
        <v>11</v>
      </c>
      <c r="G2" s="5"/>
    </row>
    <row r="3" customFormat="false" ht="28.35" hidden="false" customHeight="false" outlineLevel="0" collapsed="false">
      <c r="A3" s="6" t="s">
        <v>12</v>
      </c>
      <c r="B3" s="7" t="s">
        <v>13</v>
      </c>
      <c r="C3" s="7" t="s">
        <v>14</v>
      </c>
      <c r="D3" s="4" t="s">
        <v>15</v>
      </c>
      <c r="E3" s="6"/>
      <c r="F3" s="6" t="s">
        <v>16</v>
      </c>
      <c r="G3" s="5"/>
    </row>
    <row r="4" customFormat="false" ht="28.35" hidden="false" customHeight="false" outlineLevel="0" collapsed="false">
      <c r="A4" s="6" t="s">
        <v>17</v>
      </c>
      <c r="B4" s="7" t="s">
        <v>18</v>
      </c>
      <c r="C4" s="7" t="s">
        <v>19</v>
      </c>
      <c r="D4" s="4" t="s">
        <v>15</v>
      </c>
      <c r="E4" s="6"/>
      <c r="F4" s="6" t="s">
        <v>20</v>
      </c>
      <c r="G4" s="5"/>
    </row>
    <row r="5" customFormat="false" ht="28.7" hidden="false" customHeight="false" outlineLevel="0" collapsed="false">
      <c r="A5" s="6" t="s">
        <v>21</v>
      </c>
      <c r="B5" s="7" t="s">
        <v>22</v>
      </c>
      <c r="C5" s="7" t="s">
        <v>23</v>
      </c>
      <c r="D5" s="4" t="s">
        <v>24</v>
      </c>
      <c r="E5" s="6"/>
      <c r="F5" s="6" t="s">
        <v>16</v>
      </c>
    </row>
    <row r="6" customFormat="false" ht="42.45" hidden="false" customHeight="false" outlineLevel="0" collapsed="false">
      <c r="A6" s="6" t="s">
        <v>25</v>
      </c>
      <c r="B6" s="7" t="s">
        <v>26</v>
      </c>
      <c r="C6" s="7" t="s">
        <v>27</v>
      </c>
      <c r="D6" s="4" t="s">
        <v>28</v>
      </c>
      <c r="E6" s="6"/>
      <c r="F6" s="6" t="s">
        <v>11</v>
      </c>
    </row>
    <row r="7" customFormat="false" ht="28.7" hidden="false" customHeight="false" outlineLevel="0" collapsed="false">
      <c r="A7" s="6" t="s">
        <v>29</v>
      </c>
      <c r="B7" s="7" t="s">
        <v>30</v>
      </c>
      <c r="C7" s="7" t="s">
        <v>31</v>
      </c>
      <c r="D7" s="4" t="s">
        <v>32</v>
      </c>
      <c r="E7" s="6"/>
      <c r="F7" s="6" t="s">
        <v>16</v>
      </c>
    </row>
    <row r="8" customFormat="false" ht="28.7" hidden="false" customHeight="false" outlineLevel="0" collapsed="false">
      <c r="A8" s="6" t="s">
        <v>33</v>
      </c>
      <c r="B8" s="7" t="s">
        <v>34</v>
      </c>
      <c r="C8" s="7" t="s">
        <v>35</v>
      </c>
      <c r="D8" s="4" t="s">
        <v>36</v>
      </c>
      <c r="E8" s="6"/>
      <c r="F8" s="6"/>
    </row>
    <row r="9" customFormat="false" ht="42.45" hidden="false" customHeight="false" outlineLevel="0" collapsed="false">
      <c r="A9" s="6" t="s">
        <v>37</v>
      </c>
      <c r="B9" s="7" t="s">
        <v>38</v>
      </c>
      <c r="C9" s="7" t="s">
        <v>39</v>
      </c>
      <c r="D9" s="4" t="s">
        <v>40</v>
      </c>
      <c r="E9" s="6"/>
      <c r="F9" s="6" t="s">
        <v>11</v>
      </c>
    </row>
    <row r="10" customFormat="false" ht="42.45" hidden="false" customHeight="false" outlineLevel="0" collapsed="false">
      <c r="A10" s="6" t="s">
        <v>41</v>
      </c>
      <c r="B10" s="7" t="s">
        <v>42</v>
      </c>
      <c r="C10" s="7" t="s">
        <v>43</v>
      </c>
      <c r="D10" s="4" t="s">
        <v>44</v>
      </c>
      <c r="E10" s="6"/>
      <c r="F10" s="6" t="s">
        <v>11</v>
      </c>
    </row>
    <row r="11" customFormat="false" ht="42.45" hidden="false" customHeight="false" outlineLevel="0" collapsed="false">
      <c r="A11" s="6" t="str">
        <f aca="false">"Dudu 1"</f>
        <v>Dudu 1</v>
      </c>
      <c r="B11" s="7" t="s">
        <v>45</v>
      </c>
      <c r="C11" s="7" t="s">
        <v>46</v>
      </c>
      <c r="D11" s="4" t="s">
        <v>47</v>
      </c>
      <c r="E11" s="6" t="s">
        <v>48</v>
      </c>
      <c r="F11" s="6" t="s">
        <v>16</v>
      </c>
    </row>
    <row r="12" customFormat="false" ht="28.7" hidden="false" customHeight="false" outlineLevel="0" collapsed="false">
      <c r="A12" s="6" t="str">
        <f aca="false">"Dudu 1"</f>
        <v>Dudu 1</v>
      </c>
      <c r="B12" s="7" t="s">
        <v>49</v>
      </c>
      <c r="C12" s="7" t="s">
        <v>50</v>
      </c>
      <c r="D12" s="4" t="s">
        <v>51</v>
      </c>
      <c r="E12" s="6"/>
      <c r="F12" s="6" t="s">
        <v>16</v>
      </c>
    </row>
    <row r="13" customFormat="false" ht="56.25" hidden="false" customHeight="false" outlineLevel="0" collapsed="false">
      <c r="A13" s="6" t="str">
        <f aca="false">"Dudu 1"</f>
        <v>Dudu 1</v>
      </c>
      <c r="B13" s="7" t="s">
        <v>52</v>
      </c>
      <c r="C13" s="7" t="s">
        <v>53</v>
      </c>
      <c r="D13" s="4" t="s">
        <v>54</v>
      </c>
      <c r="E13" s="6" t="s">
        <v>48</v>
      </c>
      <c r="F13" s="6" t="s">
        <v>16</v>
      </c>
    </row>
    <row r="14" customFormat="false" ht="28.7" hidden="false" customHeight="false" outlineLevel="0" collapsed="false">
      <c r="A14" s="6" t="str">
        <f aca="false">"Dudu 1"</f>
        <v>Dudu 1</v>
      </c>
      <c r="B14" s="7" t="s">
        <v>55</v>
      </c>
      <c r="C14" s="7" t="s">
        <v>56</v>
      </c>
      <c r="D14" s="4" t="s">
        <v>57</v>
      </c>
      <c r="E14" s="6"/>
      <c r="F14" s="6" t="s">
        <v>58</v>
      </c>
    </row>
    <row r="15" customFormat="false" ht="28.7" hidden="false" customHeight="false" outlineLevel="0" collapsed="false">
      <c r="A15" s="6" t="str">
        <f aca="false">"Dudu 1"</f>
        <v>Dudu 1</v>
      </c>
      <c r="B15" s="7" t="s">
        <v>59</v>
      </c>
      <c r="C15" s="7" t="s">
        <v>60</v>
      </c>
      <c r="D15" s="4" t="s">
        <v>61</v>
      </c>
      <c r="E15" s="6" t="s">
        <v>48</v>
      </c>
      <c r="F15" s="6" t="s">
        <v>20</v>
      </c>
    </row>
    <row r="16" customFormat="false" ht="28.7" hidden="false" customHeight="false" outlineLevel="0" collapsed="false">
      <c r="A16" s="6" t="str">
        <f aca="false">"Dudu 1"</f>
        <v>Dudu 1</v>
      </c>
      <c r="B16" s="7" t="s">
        <v>62</v>
      </c>
      <c r="C16" s="7" t="s">
        <v>63</v>
      </c>
      <c r="D16" s="4" t="s">
        <v>15</v>
      </c>
      <c r="E16" s="6"/>
      <c r="F16" s="6" t="s">
        <v>16</v>
      </c>
    </row>
    <row r="17" customFormat="false" ht="28.7" hidden="false" customHeight="false" outlineLevel="0" collapsed="false">
      <c r="A17" s="6" t="str">
        <f aca="false">"Dudu 2"</f>
        <v>Dudu 2</v>
      </c>
      <c r="B17" s="7" t="s">
        <v>64</v>
      </c>
      <c r="C17" s="7" t="s">
        <v>65</v>
      </c>
      <c r="D17" s="4" t="s">
        <v>54</v>
      </c>
      <c r="E17" s="6"/>
      <c r="F17" s="6" t="s">
        <v>16</v>
      </c>
    </row>
    <row r="18" customFormat="false" ht="28.7" hidden="false" customHeight="false" outlineLevel="0" collapsed="false">
      <c r="A18" s="6" t="str">
        <f aca="false">"Dudu 2"</f>
        <v>Dudu 2</v>
      </c>
      <c r="B18" s="7" t="s">
        <v>66</v>
      </c>
      <c r="C18" s="7" t="s">
        <v>67</v>
      </c>
      <c r="D18" s="4" t="s">
        <v>61</v>
      </c>
      <c r="E18" s="6" t="s">
        <v>68</v>
      </c>
      <c r="F18" s="6" t="s">
        <v>20</v>
      </c>
    </row>
    <row r="19" customFormat="false" ht="28.7" hidden="false" customHeight="false" outlineLevel="0" collapsed="false">
      <c r="A19" s="6" t="str">
        <f aca="false">"Dudu 2"</f>
        <v>Dudu 2</v>
      </c>
      <c r="B19" s="7" t="s">
        <v>69</v>
      </c>
      <c r="C19" s="7" t="s">
        <v>70</v>
      </c>
      <c r="D19" s="4" t="s">
        <v>71</v>
      </c>
      <c r="E19" s="6"/>
      <c r="F19" s="6" t="s">
        <v>16</v>
      </c>
    </row>
    <row r="20" customFormat="false" ht="28.7" hidden="false" customHeight="false" outlineLevel="0" collapsed="false">
      <c r="A20" s="6" t="str">
        <f aca="false">"Dudu 2"</f>
        <v>Dudu 2</v>
      </c>
      <c r="B20" s="7" t="s">
        <v>72</v>
      </c>
      <c r="C20" s="7" t="s">
        <v>73</v>
      </c>
      <c r="D20" s="4" t="s">
        <v>74</v>
      </c>
      <c r="E20" s="6" t="s">
        <v>75</v>
      </c>
      <c r="F20" s="6" t="s">
        <v>20</v>
      </c>
    </row>
    <row r="21" customFormat="false" ht="70" hidden="false" customHeight="false" outlineLevel="0" collapsed="false">
      <c r="A21" s="6" t="str">
        <f aca="false">"Dudu 2"</f>
        <v>Dudu 2</v>
      </c>
      <c r="B21" s="7" t="s">
        <v>76</v>
      </c>
      <c r="C21" s="7" t="s">
        <v>77</v>
      </c>
      <c r="D21" s="4" t="s">
        <v>78</v>
      </c>
      <c r="E21" s="6" t="s">
        <v>48</v>
      </c>
      <c r="F21" s="6" t="s">
        <v>20</v>
      </c>
    </row>
    <row r="22" customFormat="false" ht="28.7" hidden="false" customHeight="false" outlineLevel="0" collapsed="false">
      <c r="A22" s="6" t="str">
        <f aca="false">"Dudu 2"</f>
        <v>Dudu 2</v>
      </c>
      <c r="B22" s="7" t="s">
        <v>79</v>
      </c>
      <c r="C22" s="7" t="s">
        <v>80</v>
      </c>
      <c r="D22" s="4" t="s">
        <v>51</v>
      </c>
      <c r="E22" s="6"/>
      <c r="F22" s="6" t="s">
        <v>16</v>
      </c>
    </row>
    <row r="23" customFormat="false" ht="28.7" hidden="false" customHeight="false" outlineLevel="0" collapsed="false">
      <c r="A23" s="6" t="str">
        <f aca="false">"Dudu 2"</f>
        <v>Dudu 2</v>
      </c>
      <c r="B23" s="7" t="s">
        <v>81</v>
      </c>
      <c r="C23" s="7" t="s">
        <v>82</v>
      </c>
      <c r="D23" s="4" t="s">
        <v>15</v>
      </c>
      <c r="E23" s="6"/>
      <c r="F23" s="6" t="s">
        <v>16</v>
      </c>
    </row>
    <row r="24" customFormat="false" ht="28.7" hidden="false" customHeight="false" outlineLevel="0" collapsed="false">
      <c r="A24" s="6" t="str">
        <f aca="false">"Dudu 2"</f>
        <v>Dudu 2</v>
      </c>
      <c r="B24" s="7" t="s">
        <v>83</v>
      </c>
      <c r="C24" s="7" t="s">
        <v>84</v>
      </c>
      <c r="D24" s="4" t="s">
        <v>74</v>
      </c>
      <c r="E24" s="6" t="s">
        <v>48</v>
      </c>
      <c r="F24" s="6" t="s">
        <v>20</v>
      </c>
    </row>
    <row r="25" customFormat="false" ht="28.7" hidden="false" customHeight="false" outlineLevel="0" collapsed="false">
      <c r="A25" s="6" t="str">
        <f aca="false">"Dudu 2"</f>
        <v>Dudu 2</v>
      </c>
      <c r="B25" s="7" t="s">
        <v>85</v>
      </c>
      <c r="C25" s="7" t="s">
        <v>86</v>
      </c>
      <c r="D25" s="4" t="s">
        <v>32</v>
      </c>
      <c r="E25" s="6" t="s">
        <v>48</v>
      </c>
      <c r="F25" s="6" t="s">
        <v>16</v>
      </c>
    </row>
    <row r="26" customFormat="false" ht="42.45" hidden="false" customHeight="false" outlineLevel="0" collapsed="false">
      <c r="A26" s="6" t="str">
        <f aca="false">"Dudu 2"</f>
        <v>Dudu 2</v>
      </c>
      <c r="B26" s="7" t="s">
        <v>87</v>
      </c>
      <c r="C26" s="7" t="s">
        <v>88</v>
      </c>
      <c r="D26" s="4" t="s">
        <v>89</v>
      </c>
      <c r="E26" s="6"/>
      <c r="F26" s="6" t="s">
        <v>20</v>
      </c>
    </row>
    <row r="27" customFormat="false" ht="42.45" hidden="false" customHeight="false" outlineLevel="0" collapsed="false">
      <c r="A27" s="6" t="str">
        <f aca="false">"Dudu 3"</f>
        <v>Dudu 3</v>
      </c>
      <c r="B27" s="7" t="s">
        <v>90</v>
      </c>
      <c r="C27" s="7" t="s">
        <v>91</v>
      </c>
      <c r="D27" s="4" t="s">
        <v>92</v>
      </c>
      <c r="E27" s="6" t="s">
        <v>75</v>
      </c>
      <c r="F27" s="6" t="s">
        <v>16</v>
      </c>
    </row>
    <row r="28" customFormat="false" ht="42.45" hidden="false" customHeight="false" outlineLevel="0" collapsed="false">
      <c r="A28" s="6" t="str">
        <f aca="false">"Dudu 3"</f>
        <v>Dudu 3</v>
      </c>
      <c r="B28" s="7" t="s">
        <v>93</v>
      </c>
      <c r="C28" s="7" t="s">
        <v>94</v>
      </c>
      <c r="D28" s="4" t="s">
        <v>32</v>
      </c>
      <c r="E28" s="6" t="s">
        <v>68</v>
      </c>
      <c r="F28" s="6" t="s">
        <v>16</v>
      </c>
    </row>
    <row r="29" customFormat="false" ht="28.7" hidden="false" customHeight="false" outlineLevel="0" collapsed="false">
      <c r="A29" s="6" t="str">
        <f aca="false">"Dudu 3"</f>
        <v>Dudu 3</v>
      </c>
      <c r="B29" s="7" t="s">
        <v>95</v>
      </c>
      <c r="C29" s="7" t="s">
        <v>96</v>
      </c>
      <c r="D29" s="4" t="s">
        <v>32</v>
      </c>
      <c r="E29" s="6"/>
      <c r="F29" s="6" t="s">
        <v>16</v>
      </c>
    </row>
    <row r="30" customFormat="false" ht="28.7" hidden="false" customHeight="false" outlineLevel="0" collapsed="false">
      <c r="A30" s="6" t="str">
        <f aca="false">"Dudu 3"</f>
        <v>Dudu 3</v>
      </c>
      <c r="B30" s="7" t="s">
        <v>97</v>
      </c>
      <c r="C30" s="7" t="s">
        <v>98</v>
      </c>
      <c r="D30" s="4" t="s">
        <v>99</v>
      </c>
      <c r="E30" s="6" t="s">
        <v>68</v>
      </c>
      <c r="F30" s="6" t="s">
        <v>20</v>
      </c>
    </row>
    <row r="31" customFormat="false" ht="42.45" hidden="false" customHeight="false" outlineLevel="0" collapsed="false">
      <c r="A31" s="6" t="str">
        <f aca="false">"Dudu 3"</f>
        <v>Dudu 3</v>
      </c>
      <c r="B31" s="7" t="s">
        <v>100</v>
      </c>
      <c r="C31" s="7" t="s">
        <v>101</v>
      </c>
      <c r="D31" s="4" t="s">
        <v>102</v>
      </c>
      <c r="E31" s="6"/>
      <c r="F31" s="6" t="s">
        <v>16</v>
      </c>
    </row>
    <row r="32" customFormat="false" ht="28.7" hidden="false" customHeight="false" outlineLevel="0" collapsed="false">
      <c r="A32" s="6" t="str">
        <f aca="false">"Dudu 3"</f>
        <v>Dudu 3</v>
      </c>
      <c r="B32" s="7" t="s">
        <v>103</v>
      </c>
      <c r="C32" s="7" t="s">
        <v>104</v>
      </c>
      <c r="D32" s="4" t="s">
        <v>32</v>
      </c>
      <c r="E32" s="6" t="s">
        <v>68</v>
      </c>
      <c r="F32" s="6" t="s">
        <v>11</v>
      </c>
    </row>
    <row r="33" customFormat="false" ht="28.7" hidden="false" customHeight="false" outlineLevel="0" collapsed="false">
      <c r="A33" s="6" t="str">
        <f aca="false">"Dudu 3"</f>
        <v>Dudu 3</v>
      </c>
      <c r="B33" s="7" t="s">
        <v>105</v>
      </c>
      <c r="C33" s="7" t="s">
        <v>106</v>
      </c>
      <c r="D33" s="4" t="s">
        <v>51</v>
      </c>
      <c r="E33" s="6"/>
      <c r="F33" s="6" t="s">
        <v>16</v>
      </c>
    </row>
    <row r="34" customFormat="false" ht="28.7" hidden="false" customHeight="false" outlineLevel="0" collapsed="false">
      <c r="A34" s="6" t="str">
        <f aca="false">"Dudu 3"</f>
        <v>Dudu 3</v>
      </c>
      <c r="B34" s="7" t="s">
        <v>107</v>
      </c>
      <c r="C34" s="7" t="s">
        <v>108</v>
      </c>
      <c r="D34" s="4" t="s">
        <v>15</v>
      </c>
      <c r="E34" s="6"/>
      <c r="F34" s="6" t="s">
        <v>16</v>
      </c>
    </row>
    <row r="35" customFormat="false" ht="28.7" hidden="false" customHeight="false" outlineLevel="0" collapsed="false">
      <c r="A35" s="6" t="str">
        <f aca="false">"Dudu 3"</f>
        <v>Dudu 3</v>
      </c>
      <c r="B35" s="7" t="s">
        <v>109</v>
      </c>
      <c r="C35" s="7" t="s">
        <v>110</v>
      </c>
      <c r="D35" s="4" t="s">
        <v>15</v>
      </c>
      <c r="E35" s="6"/>
      <c r="F35" s="6" t="s">
        <v>16</v>
      </c>
    </row>
    <row r="36" customFormat="false" ht="28.7" hidden="false" customHeight="false" outlineLevel="0" collapsed="false">
      <c r="A36" s="6" t="str">
        <f aca="false">"Dudu 3"</f>
        <v>Dudu 3</v>
      </c>
      <c r="B36" s="7" t="s">
        <v>111</v>
      </c>
      <c r="C36" s="7" t="s">
        <v>112</v>
      </c>
      <c r="D36" s="4" t="s">
        <v>74</v>
      </c>
      <c r="E36" s="6" t="s">
        <v>68</v>
      </c>
      <c r="F36" s="6" t="s">
        <v>16</v>
      </c>
    </row>
    <row r="37" customFormat="false" ht="28.7" hidden="false" customHeight="false" outlineLevel="0" collapsed="false">
      <c r="A37" s="6" t="str">
        <f aca="false">"Dudu 3"</f>
        <v>Dudu 3</v>
      </c>
      <c r="B37" s="7" t="s">
        <v>113</v>
      </c>
      <c r="C37" s="7" t="s">
        <v>114</v>
      </c>
      <c r="D37" s="4" t="s">
        <v>115</v>
      </c>
      <c r="E37" s="6"/>
      <c r="F37" s="6" t="s">
        <v>16</v>
      </c>
    </row>
    <row r="38" customFormat="false" ht="42.45" hidden="false" customHeight="false" outlineLevel="0" collapsed="false">
      <c r="A38" s="6" t="str">
        <f aca="false">"Dudu 3"</f>
        <v>Dudu 3</v>
      </c>
      <c r="B38" s="7" t="s">
        <v>116</v>
      </c>
      <c r="C38" s="7" t="s">
        <v>117</v>
      </c>
      <c r="D38" s="4" t="s">
        <v>74</v>
      </c>
      <c r="E38" s="6" t="s">
        <v>68</v>
      </c>
      <c r="F38" s="6" t="s">
        <v>11</v>
      </c>
    </row>
    <row r="39" customFormat="false" ht="28.7" hidden="false" customHeight="false" outlineLevel="0" collapsed="false">
      <c r="A39" s="6" t="str">
        <f aca="false">"Dudu 3"</f>
        <v>Dudu 3</v>
      </c>
      <c r="B39" s="7" t="s">
        <v>118</v>
      </c>
      <c r="C39" s="7"/>
      <c r="D39" s="4" t="s">
        <v>54</v>
      </c>
      <c r="E39" s="6"/>
      <c r="F39" s="6" t="s">
        <v>11</v>
      </c>
    </row>
    <row r="40" customFormat="false" ht="28.7" hidden="false" customHeight="false" outlineLevel="0" collapsed="false">
      <c r="A40" s="6" t="s">
        <v>119</v>
      </c>
      <c r="B40" s="7" t="s">
        <v>120</v>
      </c>
      <c r="C40" s="7" t="s">
        <v>121</v>
      </c>
      <c r="D40" s="4" t="s">
        <v>54</v>
      </c>
      <c r="E40" s="6"/>
      <c r="F40" s="6" t="s">
        <v>11</v>
      </c>
    </row>
    <row r="41" customFormat="false" ht="28.7" hidden="false" customHeight="false" outlineLevel="0" collapsed="false">
      <c r="A41" s="6" t="str">
        <f aca="false">"Dudu 4"</f>
        <v>Dudu 4</v>
      </c>
      <c r="B41" s="7" t="s">
        <v>122</v>
      </c>
      <c r="C41" s="7" t="s">
        <v>123</v>
      </c>
      <c r="D41" s="4" t="s">
        <v>124</v>
      </c>
      <c r="E41" s="6"/>
      <c r="F41" s="6" t="s">
        <v>20</v>
      </c>
    </row>
    <row r="42" customFormat="false" ht="28.7" hidden="false" customHeight="false" outlineLevel="0" collapsed="false">
      <c r="A42" s="6" t="str">
        <f aca="false">"Dudu 4"</f>
        <v>Dudu 4</v>
      </c>
      <c r="B42" s="7" t="s">
        <v>125</v>
      </c>
      <c r="C42" s="7" t="s">
        <v>126</v>
      </c>
      <c r="D42" s="4" t="s">
        <v>51</v>
      </c>
      <c r="E42" s="6"/>
      <c r="F42" s="6" t="s">
        <v>16</v>
      </c>
    </row>
    <row r="43" customFormat="false" ht="28.7" hidden="false" customHeight="false" outlineLevel="0" collapsed="false">
      <c r="A43" s="6" t="str">
        <f aca="false">"Dudu 4"</f>
        <v>Dudu 4</v>
      </c>
      <c r="B43" s="7" t="s">
        <v>127</v>
      </c>
      <c r="C43" s="7" t="s">
        <v>128</v>
      </c>
      <c r="D43" s="4" t="s">
        <v>129</v>
      </c>
      <c r="E43" s="6"/>
      <c r="F43" s="6" t="s">
        <v>16</v>
      </c>
    </row>
    <row r="44" customFormat="false" ht="28.7" hidden="false" customHeight="false" outlineLevel="0" collapsed="false">
      <c r="A44" s="6" t="str">
        <f aca="false">"Dudu 4"</f>
        <v>Dudu 4</v>
      </c>
      <c r="B44" s="7" t="s">
        <v>130</v>
      </c>
      <c r="C44" s="7" t="s">
        <v>131</v>
      </c>
      <c r="D44" s="4" t="s">
        <v>132</v>
      </c>
      <c r="E44" s="6"/>
      <c r="F44" s="6" t="s">
        <v>58</v>
      </c>
    </row>
    <row r="45" customFormat="false" ht="28.7" hidden="false" customHeight="false" outlineLevel="0" collapsed="false">
      <c r="A45" s="6" t="str">
        <f aca="false">"Dudu 4"</f>
        <v>Dudu 4</v>
      </c>
      <c r="B45" s="7" t="s">
        <v>133</v>
      </c>
      <c r="C45" s="7" t="s">
        <v>134</v>
      </c>
      <c r="D45" s="4" t="s">
        <v>135</v>
      </c>
      <c r="E45" s="6"/>
      <c r="F45" s="6" t="s">
        <v>11</v>
      </c>
    </row>
    <row r="46" customFormat="false" ht="42.45" hidden="false" customHeight="false" outlineLevel="0" collapsed="false">
      <c r="A46" s="6" t="str">
        <f aca="false">"Dudu 4"</f>
        <v>Dudu 4</v>
      </c>
      <c r="B46" s="7" t="s">
        <v>136</v>
      </c>
      <c r="C46" s="7" t="s">
        <v>137</v>
      </c>
      <c r="D46" s="4" t="s">
        <v>32</v>
      </c>
      <c r="E46" s="6"/>
      <c r="F46" s="6" t="s">
        <v>16</v>
      </c>
    </row>
    <row r="47" customFormat="false" ht="42.45" hidden="false" customHeight="false" outlineLevel="0" collapsed="false">
      <c r="A47" s="6" t="str">
        <f aca="false">"Dudu 4"</f>
        <v>Dudu 4</v>
      </c>
      <c r="B47" s="7" t="s">
        <v>138</v>
      </c>
      <c r="C47" s="7" t="s">
        <v>139</v>
      </c>
      <c r="D47" s="4" t="s">
        <v>54</v>
      </c>
      <c r="E47" s="6"/>
      <c r="F47" s="6" t="s">
        <v>16</v>
      </c>
    </row>
    <row r="48" customFormat="false" ht="28.7" hidden="false" customHeight="false" outlineLevel="0" collapsed="false">
      <c r="A48" s="6" t="str">
        <f aca="false">"Dudu 4"</f>
        <v>Dudu 4</v>
      </c>
      <c r="B48" s="7" t="s">
        <v>140</v>
      </c>
      <c r="C48" s="7" t="s">
        <v>141</v>
      </c>
      <c r="D48" s="4" t="s">
        <v>142</v>
      </c>
      <c r="E48" s="6"/>
      <c r="F48" s="6" t="s">
        <v>16</v>
      </c>
    </row>
    <row r="49" customFormat="false" ht="28.7" hidden="false" customHeight="false" outlineLevel="0" collapsed="false">
      <c r="A49" s="6" t="str">
        <f aca="false">"Dudu 4"</f>
        <v>Dudu 4</v>
      </c>
      <c r="B49" s="7" t="s">
        <v>143</v>
      </c>
      <c r="C49" s="7" t="s">
        <v>144</v>
      </c>
      <c r="D49" s="4" t="s">
        <v>145</v>
      </c>
      <c r="E49" s="6"/>
      <c r="F49" s="6" t="s">
        <v>11</v>
      </c>
    </row>
    <row r="50" customFormat="false" ht="28.7" hidden="false" customHeight="false" outlineLevel="0" collapsed="false">
      <c r="A50" s="6" t="str">
        <f aca="false">"Dudu 4"</f>
        <v>Dudu 4</v>
      </c>
      <c r="B50" s="7" t="s">
        <v>146</v>
      </c>
      <c r="C50" s="7" t="s">
        <v>147</v>
      </c>
      <c r="D50" s="4" t="s">
        <v>148</v>
      </c>
      <c r="E50" s="6"/>
      <c r="F50" s="6" t="s">
        <v>11</v>
      </c>
    </row>
    <row r="51" customFormat="false" ht="28.7" hidden="false" customHeight="false" outlineLevel="0" collapsed="false">
      <c r="A51" s="6" t="str">
        <f aca="false">"Dudu 4"</f>
        <v>Dudu 4</v>
      </c>
      <c r="B51" s="7" t="s">
        <v>149</v>
      </c>
      <c r="C51" s="7" t="s">
        <v>150</v>
      </c>
      <c r="D51" s="4" t="s">
        <v>32</v>
      </c>
      <c r="E51" s="6"/>
      <c r="F51" s="6" t="s">
        <v>11</v>
      </c>
    </row>
    <row r="52" customFormat="false" ht="28.7" hidden="false" customHeight="false" outlineLevel="0" collapsed="false">
      <c r="A52" s="6" t="str">
        <f aca="false">"Dudu 4"</f>
        <v>Dudu 4</v>
      </c>
      <c r="B52" s="7" t="s">
        <v>151</v>
      </c>
      <c r="C52" s="7" t="s">
        <v>152</v>
      </c>
      <c r="D52" s="4" t="s">
        <v>89</v>
      </c>
      <c r="E52" s="6"/>
      <c r="F52" s="6" t="s">
        <v>58</v>
      </c>
    </row>
    <row r="53" customFormat="false" ht="28.7" hidden="false" customHeight="false" outlineLevel="0" collapsed="false">
      <c r="A53" s="6" t="str">
        <f aca="false">"Dudu 4"</f>
        <v>Dudu 4</v>
      </c>
      <c r="B53" s="7" t="s">
        <v>153</v>
      </c>
      <c r="C53" s="7" t="s">
        <v>154</v>
      </c>
      <c r="D53" s="4" t="s">
        <v>155</v>
      </c>
      <c r="E53" s="6"/>
      <c r="F53" s="6" t="s">
        <v>16</v>
      </c>
    </row>
    <row r="54" customFormat="false" ht="28.7" hidden="false" customHeight="false" outlineLevel="0" collapsed="false">
      <c r="A54" s="6" t="str">
        <f aca="false">"Dudu 4"</f>
        <v>Dudu 4</v>
      </c>
      <c r="B54" s="7" t="s">
        <v>156</v>
      </c>
      <c r="C54" s="7" t="s">
        <v>157</v>
      </c>
      <c r="D54" s="4" t="s">
        <v>158</v>
      </c>
      <c r="E54" s="6"/>
      <c r="F54" s="6" t="s">
        <v>16</v>
      </c>
    </row>
    <row r="55" customFormat="false" ht="28.7" hidden="false" customHeight="false" outlineLevel="0" collapsed="false">
      <c r="A55" s="6" t="str">
        <f aca="false">"Dudu 4"</f>
        <v>Dudu 4</v>
      </c>
      <c r="B55" s="7" t="s">
        <v>159</v>
      </c>
      <c r="C55" s="7" t="s">
        <v>160</v>
      </c>
      <c r="D55" s="4" t="s">
        <v>161</v>
      </c>
      <c r="E55" s="6"/>
      <c r="F55" s="6" t="s">
        <v>11</v>
      </c>
    </row>
    <row r="56" customFormat="false" ht="28.7" hidden="false" customHeight="false" outlineLevel="0" collapsed="false">
      <c r="A56" s="6" t="str">
        <f aca="false">"Dudu 4"</f>
        <v>Dudu 4</v>
      </c>
      <c r="B56" s="7" t="s">
        <v>162</v>
      </c>
      <c r="C56" s="7" t="s">
        <v>163</v>
      </c>
      <c r="D56" s="4" t="s">
        <v>164</v>
      </c>
      <c r="E56" s="6"/>
      <c r="F56" s="6" t="s">
        <v>16</v>
      </c>
    </row>
    <row r="57" customFormat="false" ht="28.7" hidden="false" customHeight="false" outlineLevel="0" collapsed="false">
      <c r="A57" s="6" t="str">
        <f aca="false">"Dudu 4"</f>
        <v>Dudu 4</v>
      </c>
      <c r="B57" s="7" t="s">
        <v>165</v>
      </c>
      <c r="C57" s="7" t="s">
        <v>166</v>
      </c>
      <c r="D57" s="4" t="s">
        <v>155</v>
      </c>
      <c r="E57" s="6"/>
      <c r="F57" s="6" t="s">
        <v>20</v>
      </c>
    </row>
    <row r="58" customFormat="false" ht="28.7" hidden="false" customHeight="false" outlineLevel="0" collapsed="false">
      <c r="A58" s="6" t="str">
        <f aca="false">"Dudu 4"</f>
        <v>Dudu 4</v>
      </c>
      <c r="B58" s="7" t="s">
        <v>167</v>
      </c>
      <c r="C58" s="7" t="s">
        <v>168</v>
      </c>
      <c r="D58" s="4" t="s">
        <v>158</v>
      </c>
      <c r="E58" s="6"/>
      <c r="F58" s="6" t="s">
        <v>20</v>
      </c>
    </row>
    <row r="59" customFormat="false" ht="28.7" hidden="false" customHeight="false" outlineLevel="0" collapsed="false">
      <c r="A59" s="6" t="str">
        <f aca="false">"Dudu 4"</f>
        <v>Dudu 4</v>
      </c>
      <c r="B59" s="7" t="s">
        <v>169</v>
      </c>
      <c r="C59" s="7" t="s">
        <v>170</v>
      </c>
      <c r="D59" s="4" t="s">
        <v>171</v>
      </c>
      <c r="E59" s="6"/>
      <c r="F59" s="6" t="s">
        <v>20</v>
      </c>
    </row>
    <row r="60" customFormat="false" ht="28.7" hidden="false" customHeight="false" outlineLevel="0" collapsed="false">
      <c r="A60" s="6" t="str">
        <f aca="false">"Dudu 4"</f>
        <v>Dudu 4</v>
      </c>
      <c r="B60" s="7" t="s">
        <v>172</v>
      </c>
      <c r="C60" s="7" t="s">
        <v>173</v>
      </c>
      <c r="D60" s="4" t="s">
        <v>174</v>
      </c>
      <c r="E60" s="6"/>
      <c r="F60" s="6" t="s">
        <v>20</v>
      </c>
    </row>
    <row r="61" customFormat="false" ht="28.7" hidden="false" customHeight="false" outlineLevel="0" collapsed="false">
      <c r="A61" s="6" t="str">
        <f aca="false">"Dudu 4"</f>
        <v>Dudu 4</v>
      </c>
      <c r="B61" s="7" t="s">
        <v>175</v>
      </c>
      <c r="C61" s="7" t="s">
        <v>176</v>
      </c>
      <c r="D61" s="4" t="s">
        <v>177</v>
      </c>
      <c r="E61" s="6"/>
      <c r="F61" s="6" t="s">
        <v>20</v>
      </c>
    </row>
    <row r="62" customFormat="false" ht="42.45" hidden="false" customHeight="false" outlineLevel="0" collapsed="false">
      <c r="A62" s="6" t="str">
        <f aca="false">"Dudu 4"</f>
        <v>Dudu 4</v>
      </c>
      <c r="B62" s="7" t="s">
        <v>178</v>
      </c>
      <c r="C62" s="7" t="s">
        <v>179</v>
      </c>
      <c r="D62" s="4" t="s">
        <v>180</v>
      </c>
      <c r="E62" s="6"/>
      <c r="F62" s="6" t="s">
        <v>20</v>
      </c>
    </row>
    <row r="63" customFormat="false" ht="28.7" hidden="false" customHeight="false" outlineLevel="0" collapsed="false">
      <c r="A63" s="6" t="str">
        <f aca="false">"Dudu 4"</f>
        <v>Dudu 4</v>
      </c>
      <c r="B63" s="7" t="s">
        <v>181</v>
      </c>
      <c r="C63" s="7" t="s">
        <v>182</v>
      </c>
      <c r="D63" s="4" t="s">
        <v>89</v>
      </c>
      <c r="E63" s="6"/>
      <c r="F63" s="6" t="s">
        <v>20</v>
      </c>
    </row>
    <row r="64" customFormat="false" ht="28.7" hidden="false" customHeight="false" outlineLevel="0" collapsed="false">
      <c r="A64" s="6" t="str">
        <f aca="false">"Dudu 4"</f>
        <v>Dudu 4</v>
      </c>
      <c r="B64" s="7" t="s">
        <v>183</v>
      </c>
      <c r="C64" s="7" t="s">
        <v>184</v>
      </c>
      <c r="D64" s="4" t="s">
        <v>185</v>
      </c>
      <c r="E64" s="6"/>
      <c r="F64" s="6" t="s">
        <v>20</v>
      </c>
    </row>
    <row r="65" customFormat="false" ht="28.7" hidden="false" customHeight="false" outlineLevel="0" collapsed="false">
      <c r="A65" s="6" t="str">
        <f aca="false">"Dudu 4"</f>
        <v>Dudu 4</v>
      </c>
      <c r="B65" s="7" t="s">
        <v>186</v>
      </c>
      <c r="C65" s="7" t="s">
        <v>187</v>
      </c>
      <c r="D65" s="4" t="s">
        <v>188</v>
      </c>
      <c r="E65" s="6"/>
      <c r="F65" s="6" t="s">
        <v>58</v>
      </c>
    </row>
    <row r="66" customFormat="false" ht="28.7" hidden="false" customHeight="false" outlineLevel="0" collapsed="false">
      <c r="A66" s="6" t="str">
        <f aca="false">"Dudu 4"</f>
        <v>Dudu 4</v>
      </c>
      <c r="B66" s="7" t="s">
        <v>189</v>
      </c>
      <c r="C66" s="7" t="s">
        <v>190</v>
      </c>
      <c r="D66" s="4" t="s">
        <v>191</v>
      </c>
      <c r="E66" s="6"/>
      <c r="F66" s="6" t="s">
        <v>20</v>
      </c>
    </row>
    <row r="67" customFormat="false" ht="41.3" hidden="false" customHeight="false" outlineLevel="0" collapsed="false">
      <c r="A67" s="6" t="str">
        <f aca="false">"Dudu 4"</f>
        <v>Dudu 4</v>
      </c>
      <c r="B67" s="7" t="s">
        <v>192</v>
      </c>
      <c r="C67" s="7" t="s">
        <v>193</v>
      </c>
      <c r="D67" s="4" t="s">
        <v>194</v>
      </c>
      <c r="E67" s="6"/>
      <c r="F67" s="6" t="s">
        <v>11</v>
      </c>
    </row>
    <row r="68" customFormat="false" ht="28.7" hidden="false" customHeight="false" outlineLevel="0" collapsed="false">
      <c r="A68" s="6" t="str">
        <f aca="false">"Dudu 4"</f>
        <v>Dudu 4</v>
      </c>
      <c r="B68" s="7" t="s">
        <v>195</v>
      </c>
      <c r="C68" s="7" t="s">
        <v>196</v>
      </c>
      <c r="D68" s="4" t="s">
        <v>197</v>
      </c>
      <c r="E68" s="6"/>
      <c r="F68" s="6" t="s">
        <v>11</v>
      </c>
    </row>
    <row r="69" customFormat="false" ht="28.7" hidden="false" customHeight="false" outlineLevel="0" collapsed="false">
      <c r="A69" s="6" t="str">
        <f aca="false">"Dudu 4"</f>
        <v>Dudu 4</v>
      </c>
      <c r="B69" s="7" t="s">
        <v>198</v>
      </c>
      <c r="C69" s="7" t="s">
        <v>199</v>
      </c>
      <c r="D69" s="4" t="s">
        <v>15</v>
      </c>
      <c r="E69" s="6"/>
      <c r="F69" s="6" t="s">
        <v>16</v>
      </c>
    </row>
    <row r="70" customFormat="false" ht="28.7" hidden="false" customHeight="false" outlineLevel="0" collapsed="false">
      <c r="A70" s="6" t="str">
        <f aca="false">"Dudu 4"</f>
        <v>Dudu 4</v>
      </c>
      <c r="B70" s="7" t="s">
        <v>200</v>
      </c>
      <c r="C70" s="7" t="s">
        <v>201</v>
      </c>
      <c r="D70" s="4" t="s">
        <v>202</v>
      </c>
      <c r="E70" s="6"/>
      <c r="F70" s="6" t="s">
        <v>16</v>
      </c>
    </row>
    <row r="71" customFormat="false" ht="28.7" hidden="false" customHeight="false" outlineLevel="0" collapsed="false">
      <c r="A71" s="6" t="str">
        <f aca="false">"Dudu 4"</f>
        <v>Dudu 4</v>
      </c>
      <c r="B71" s="7" t="s">
        <v>203</v>
      </c>
      <c r="C71" s="7" t="s">
        <v>204</v>
      </c>
      <c r="D71" s="4" t="s">
        <v>124</v>
      </c>
      <c r="E71" s="6"/>
      <c r="F71" s="6" t="s">
        <v>16</v>
      </c>
    </row>
    <row r="72" customFormat="false" ht="28.7" hidden="false" customHeight="false" outlineLevel="0" collapsed="false">
      <c r="A72" s="6" t="str">
        <f aca="false">"Dudu 4"</f>
        <v>Dudu 4</v>
      </c>
      <c r="B72" s="7" t="s">
        <v>205</v>
      </c>
      <c r="C72" s="7" t="s">
        <v>206</v>
      </c>
      <c r="D72" s="4" t="s">
        <v>207</v>
      </c>
      <c r="E72" s="6"/>
      <c r="F72" s="6" t="s">
        <v>58</v>
      </c>
    </row>
    <row r="73" customFormat="false" ht="42.45" hidden="false" customHeight="false" outlineLevel="0" collapsed="false">
      <c r="A73" s="6" t="str">
        <f aca="false">"Dudu 4"</f>
        <v>Dudu 4</v>
      </c>
      <c r="B73" s="7" t="s">
        <v>208</v>
      </c>
      <c r="C73" s="7" t="s">
        <v>209</v>
      </c>
      <c r="D73" s="4" t="s">
        <v>210</v>
      </c>
      <c r="E73" s="6"/>
      <c r="F73" s="6" t="s">
        <v>16</v>
      </c>
    </row>
    <row r="74" customFormat="false" ht="28.7" hidden="false" customHeight="false" outlineLevel="0" collapsed="false">
      <c r="A74" s="6" t="str">
        <f aca="false">"Dudu 5"</f>
        <v>Dudu 5</v>
      </c>
      <c r="B74" s="7" t="s">
        <v>211</v>
      </c>
      <c r="C74" s="7" t="s">
        <v>212</v>
      </c>
      <c r="D74" s="4" t="s">
        <v>89</v>
      </c>
      <c r="E74" s="6"/>
      <c r="F74" s="6" t="s">
        <v>20</v>
      </c>
    </row>
    <row r="75" customFormat="false" ht="42.45" hidden="false" customHeight="false" outlineLevel="0" collapsed="false">
      <c r="A75" s="6" t="str">
        <f aca="false">"Dudu 5"</f>
        <v>Dudu 5</v>
      </c>
      <c r="B75" s="7" t="s">
        <v>213</v>
      </c>
      <c r="C75" s="7" t="s">
        <v>214</v>
      </c>
      <c r="D75" s="4" t="s">
        <v>161</v>
      </c>
      <c r="E75" s="6"/>
      <c r="F75" s="6" t="s">
        <v>16</v>
      </c>
    </row>
    <row r="76" customFormat="false" ht="56.25" hidden="false" customHeight="false" outlineLevel="0" collapsed="false">
      <c r="A76" s="6" t="str">
        <f aca="false">"Dudu 5"</f>
        <v>Dudu 5</v>
      </c>
      <c r="B76" s="7" t="s">
        <v>215</v>
      </c>
      <c r="C76" s="7" t="s">
        <v>216</v>
      </c>
      <c r="D76" s="4" t="s">
        <v>217</v>
      </c>
      <c r="E76" s="6" t="s">
        <v>218</v>
      </c>
      <c r="F76" s="6" t="s">
        <v>20</v>
      </c>
    </row>
    <row r="77" customFormat="false" ht="42.45" hidden="false" customHeight="false" outlineLevel="0" collapsed="false">
      <c r="A77" s="6" t="str">
        <f aca="false">"Dudu 5"</f>
        <v>Dudu 5</v>
      </c>
      <c r="B77" s="7" t="s">
        <v>219</v>
      </c>
      <c r="C77" s="7" t="s">
        <v>220</v>
      </c>
      <c r="D77" s="4" t="s">
        <v>221</v>
      </c>
      <c r="E77" s="6"/>
      <c r="F77" s="6" t="s">
        <v>16</v>
      </c>
    </row>
    <row r="78" customFormat="false" ht="42.45" hidden="false" customHeight="false" outlineLevel="0" collapsed="false">
      <c r="A78" s="6" t="str">
        <f aca="false">"Dudu 5"</f>
        <v>Dudu 5</v>
      </c>
      <c r="B78" s="7" t="s">
        <v>222</v>
      </c>
      <c r="C78" s="7" t="s">
        <v>223</v>
      </c>
      <c r="D78" s="4" t="s">
        <v>74</v>
      </c>
      <c r="E78" s="6"/>
      <c r="F78" s="6" t="s">
        <v>58</v>
      </c>
    </row>
    <row r="79" customFormat="false" ht="28.7" hidden="false" customHeight="false" outlineLevel="0" collapsed="false">
      <c r="A79" s="6" t="str">
        <f aca="false">"Dudu 5"</f>
        <v>Dudu 5</v>
      </c>
      <c r="B79" s="7" t="s">
        <v>224</v>
      </c>
      <c r="C79" s="7" t="s">
        <v>225</v>
      </c>
      <c r="D79" s="4" t="s">
        <v>57</v>
      </c>
      <c r="E79" s="6"/>
      <c r="F79" s="6" t="s">
        <v>20</v>
      </c>
    </row>
    <row r="80" customFormat="false" ht="28.7" hidden="false" customHeight="false" outlineLevel="0" collapsed="false">
      <c r="A80" s="6" t="str">
        <f aca="false">"Dudu 5"</f>
        <v>Dudu 5</v>
      </c>
      <c r="B80" s="7" t="s">
        <v>226</v>
      </c>
      <c r="C80" s="7" t="s">
        <v>227</v>
      </c>
      <c r="D80" s="4" t="s">
        <v>228</v>
      </c>
      <c r="E80" s="6"/>
      <c r="F80" s="6" t="s">
        <v>16</v>
      </c>
    </row>
    <row r="81" customFormat="false" ht="28.7" hidden="false" customHeight="false" outlineLevel="0" collapsed="false">
      <c r="A81" s="6" t="str">
        <f aca="false">"Dudu 5"</f>
        <v>Dudu 5</v>
      </c>
      <c r="B81" s="7" t="s">
        <v>229</v>
      </c>
      <c r="C81" s="7" t="s">
        <v>147</v>
      </c>
      <c r="D81" s="4" t="s">
        <v>230</v>
      </c>
      <c r="E81" s="6"/>
      <c r="F81" s="6" t="s">
        <v>16</v>
      </c>
    </row>
    <row r="82" customFormat="false" ht="28.7" hidden="false" customHeight="false" outlineLevel="0" collapsed="false">
      <c r="A82" s="6" t="str">
        <f aca="false">"Dudu 5"</f>
        <v>Dudu 5</v>
      </c>
      <c r="B82" s="7" t="s">
        <v>231</v>
      </c>
      <c r="C82" s="7" t="s">
        <v>232</v>
      </c>
      <c r="D82" s="4" t="s">
        <v>61</v>
      </c>
      <c r="E82" s="6"/>
      <c r="F82" s="6" t="s">
        <v>16</v>
      </c>
    </row>
    <row r="83" customFormat="false" ht="28.7" hidden="false" customHeight="false" outlineLevel="0" collapsed="false">
      <c r="A83" s="6" t="str">
        <f aca="false">"Dudu 5"</f>
        <v>Dudu 5</v>
      </c>
      <c r="B83" s="7" t="s">
        <v>233</v>
      </c>
      <c r="C83" s="7" t="s">
        <v>234</v>
      </c>
      <c r="D83" s="4" t="s">
        <v>54</v>
      </c>
      <c r="E83" s="6"/>
      <c r="F83" s="6" t="s">
        <v>16</v>
      </c>
    </row>
    <row r="84" customFormat="false" ht="28.7" hidden="false" customHeight="false" outlineLevel="0" collapsed="false">
      <c r="A84" s="6" t="str">
        <f aca="false">"Dudu 5"</f>
        <v>Dudu 5</v>
      </c>
      <c r="B84" s="7" t="s">
        <v>235</v>
      </c>
      <c r="C84" s="7" t="s">
        <v>236</v>
      </c>
      <c r="D84" s="4" t="s">
        <v>194</v>
      </c>
      <c r="E84" s="6"/>
      <c r="F84" s="6" t="s">
        <v>16</v>
      </c>
    </row>
    <row r="85" customFormat="false" ht="42.45" hidden="false" customHeight="false" outlineLevel="0" collapsed="false">
      <c r="A85" s="6" t="str">
        <f aca="false">"Dudu 6"</f>
        <v>Dudu 6</v>
      </c>
      <c r="B85" s="7" t="s">
        <v>237</v>
      </c>
      <c r="C85" s="7" t="s">
        <v>238</v>
      </c>
      <c r="D85" s="4" t="s">
        <v>188</v>
      </c>
      <c r="E85" s="6" t="s">
        <v>239</v>
      </c>
      <c r="F85" s="6" t="s">
        <v>58</v>
      </c>
    </row>
    <row r="86" customFormat="false" ht="28.7" hidden="false" customHeight="false" outlineLevel="0" collapsed="false">
      <c r="A86" s="6" t="str">
        <f aca="false">"Dudu 6"</f>
        <v>Dudu 6</v>
      </c>
      <c r="B86" s="7" t="s">
        <v>240</v>
      </c>
      <c r="C86" s="7" t="s">
        <v>241</v>
      </c>
      <c r="D86" s="4"/>
      <c r="E86" s="6"/>
      <c r="F86" s="6" t="s">
        <v>242</v>
      </c>
    </row>
    <row r="87" customFormat="false" ht="28.7" hidden="false" customHeight="false" outlineLevel="0" collapsed="false">
      <c r="A87" s="6" t="str">
        <f aca="false">"Dudu 6"</f>
        <v>Dudu 6</v>
      </c>
      <c r="B87" s="7" t="s">
        <v>243</v>
      </c>
      <c r="C87" s="7" t="s">
        <v>244</v>
      </c>
      <c r="D87" s="4" t="s">
        <v>245</v>
      </c>
      <c r="E87" s="6"/>
      <c r="F87" s="6" t="s">
        <v>16</v>
      </c>
    </row>
    <row r="88" customFormat="false" ht="28.7" hidden="false" customHeight="false" outlineLevel="0" collapsed="false">
      <c r="A88" s="6" t="str">
        <f aca="false">"Dudu 6"</f>
        <v>Dudu 6</v>
      </c>
      <c r="B88" s="7" t="s">
        <v>246</v>
      </c>
      <c r="C88" s="7" t="s">
        <v>247</v>
      </c>
      <c r="D88" s="4" t="s">
        <v>228</v>
      </c>
      <c r="E88" s="6" t="s">
        <v>68</v>
      </c>
      <c r="F88" s="6" t="s">
        <v>16</v>
      </c>
    </row>
    <row r="89" customFormat="false" ht="28.7" hidden="false" customHeight="false" outlineLevel="0" collapsed="false">
      <c r="A89" s="6" t="str">
        <f aca="false">"Dudu 6"</f>
        <v>Dudu 6</v>
      </c>
      <c r="B89" s="7" t="s">
        <v>248</v>
      </c>
      <c r="C89" s="7" t="s">
        <v>249</v>
      </c>
      <c r="D89" s="4" t="s">
        <v>194</v>
      </c>
      <c r="E89" s="6"/>
      <c r="F89" s="6" t="s">
        <v>16</v>
      </c>
    </row>
    <row r="90" customFormat="false" ht="28.7" hidden="false" customHeight="false" outlineLevel="0" collapsed="false">
      <c r="A90" s="6" t="str">
        <f aca="false">"Dudu 6"</f>
        <v>Dudu 6</v>
      </c>
      <c r="B90" s="7" t="s">
        <v>250</v>
      </c>
      <c r="C90" s="7" t="s">
        <v>251</v>
      </c>
      <c r="D90" s="4" t="s">
        <v>54</v>
      </c>
      <c r="E90" s="6"/>
      <c r="F90" s="6" t="s">
        <v>16</v>
      </c>
    </row>
    <row r="91" customFormat="false" ht="42.45" hidden="false" customHeight="false" outlineLevel="0" collapsed="false">
      <c r="A91" s="6" t="str">
        <f aca="false">"Dudu 6"</f>
        <v>Dudu 6</v>
      </c>
      <c r="B91" s="7" t="s">
        <v>252</v>
      </c>
      <c r="C91" s="7" t="s">
        <v>253</v>
      </c>
      <c r="D91" s="4" t="s">
        <v>57</v>
      </c>
      <c r="E91" s="6"/>
      <c r="F91" s="6" t="s">
        <v>20</v>
      </c>
    </row>
    <row r="92" customFormat="false" ht="28.7" hidden="false" customHeight="false" outlineLevel="0" collapsed="false">
      <c r="A92" s="6" t="str">
        <f aca="false">"Dudu 6"</f>
        <v>Dudu 6</v>
      </c>
      <c r="B92" s="7" t="s">
        <v>254</v>
      </c>
      <c r="C92" s="7" t="s">
        <v>255</v>
      </c>
      <c r="D92" s="4" t="s">
        <v>36</v>
      </c>
      <c r="E92" s="6"/>
      <c r="F92" s="6" t="s">
        <v>11</v>
      </c>
    </row>
    <row r="93" customFormat="false" ht="14.9" hidden="false" customHeight="false" outlineLevel="0" collapsed="false">
      <c r="A93" s="6" t="str">
        <f aca="false">"Dudu 7"</f>
        <v>Dudu 7</v>
      </c>
      <c r="B93" s="7" t="s">
        <v>256</v>
      </c>
      <c r="C93" s="7" t="s">
        <v>257</v>
      </c>
      <c r="D93" s="4" t="s">
        <v>155</v>
      </c>
      <c r="E93" s="6"/>
      <c r="F93" s="6" t="s">
        <v>58</v>
      </c>
    </row>
    <row r="94" customFormat="false" ht="14.9" hidden="false" customHeight="false" outlineLevel="0" collapsed="false">
      <c r="A94" s="6" t="str">
        <f aca="false">"Dudu 7"</f>
        <v>Dudu 7</v>
      </c>
      <c r="B94" s="7" t="s">
        <v>258</v>
      </c>
      <c r="C94" s="7" t="s">
        <v>257</v>
      </c>
      <c r="D94" s="4" t="s">
        <v>32</v>
      </c>
      <c r="E94" s="6" t="s">
        <v>68</v>
      </c>
      <c r="F94" s="6" t="s">
        <v>16</v>
      </c>
    </row>
    <row r="95" customFormat="false" ht="28.7" hidden="false" customHeight="false" outlineLevel="0" collapsed="false">
      <c r="A95" s="6" t="str">
        <f aca="false">"Dudu 7"</f>
        <v>Dudu 7</v>
      </c>
      <c r="B95" s="7" t="s">
        <v>259</v>
      </c>
      <c r="C95" s="7" t="s">
        <v>260</v>
      </c>
      <c r="D95" s="4" t="s">
        <v>194</v>
      </c>
      <c r="E95" s="6"/>
      <c r="F95" s="6" t="s">
        <v>11</v>
      </c>
    </row>
    <row r="96" customFormat="false" ht="28.7" hidden="false" customHeight="false" outlineLevel="0" collapsed="false">
      <c r="A96" s="6" t="str">
        <f aca="false">"Dudu 7"</f>
        <v>Dudu 7</v>
      </c>
      <c r="B96" s="7" t="s">
        <v>261</v>
      </c>
      <c r="C96" s="7" t="s">
        <v>262</v>
      </c>
      <c r="D96" s="4" t="s">
        <v>194</v>
      </c>
      <c r="E96" s="6"/>
      <c r="F96" s="6" t="s">
        <v>16</v>
      </c>
    </row>
    <row r="97" customFormat="false" ht="28.7" hidden="false" customHeight="false" outlineLevel="0" collapsed="false">
      <c r="A97" s="6" t="str">
        <f aca="false">"Dudu 8"</f>
        <v>Dudu 8</v>
      </c>
      <c r="B97" s="7" t="s">
        <v>263</v>
      </c>
      <c r="C97" s="7" t="s">
        <v>264</v>
      </c>
      <c r="D97" s="4" t="s">
        <v>265</v>
      </c>
      <c r="E97" s="6"/>
      <c r="F97" s="6" t="s">
        <v>58</v>
      </c>
    </row>
    <row r="98" customFormat="false" ht="42.45" hidden="false" customHeight="false" outlineLevel="0" collapsed="false">
      <c r="A98" s="6" t="str">
        <f aca="false">"Dudu 8"</f>
        <v>Dudu 8</v>
      </c>
      <c r="B98" s="7" t="s">
        <v>266</v>
      </c>
      <c r="C98" s="7" t="s">
        <v>267</v>
      </c>
      <c r="D98" s="4" t="s">
        <v>268</v>
      </c>
      <c r="E98" s="6"/>
      <c r="F98" s="6" t="s">
        <v>58</v>
      </c>
    </row>
    <row r="99" customFormat="false" ht="42.45" hidden="false" customHeight="false" outlineLevel="0" collapsed="false">
      <c r="A99" s="6" t="str">
        <f aca="false">"Dudu 8"</f>
        <v>Dudu 8</v>
      </c>
      <c r="B99" s="7" t="s">
        <v>269</v>
      </c>
      <c r="C99" s="7" t="s">
        <v>270</v>
      </c>
      <c r="D99" s="4" t="s">
        <v>271</v>
      </c>
      <c r="E99" s="6"/>
      <c r="F99" s="6" t="s">
        <v>20</v>
      </c>
    </row>
    <row r="100" customFormat="false" ht="42.45" hidden="false" customHeight="false" outlineLevel="0" collapsed="false">
      <c r="A100" s="6" t="str">
        <f aca="false">"Dudu 8"</f>
        <v>Dudu 8</v>
      </c>
      <c r="B100" s="7" t="s">
        <v>272</v>
      </c>
      <c r="C100" s="7" t="s">
        <v>273</v>
      </c>
      <c r="D100" s="4" t="s">
        <v>274</v>
      </c>
      <c r="E100" s="6"/>
      <c r="F100" s="6" t="s">
        <v>11</v>
      </c>
    </row>
    <row r="101" customFormat="false" ht="28.7" hidden="false" customHeight="false" outlineLevel="0" collapsed="false">
      <c r="A101" s="6" t="s">
        <v>275</v>
      </c>
      <c r="B101" s="7" t="s">
        <v>276</v>
      </c>
      <c r="C101" s="7" t="s">
        <v>277</v>
      </c>
      <c r="D101" s="4" t="s">
        <v>158</v>
      </c>
      <c r="E101" s="6"/>
      <c r="F101" s="6" t="s">
        <v>20</v>
      </c>
    </row>
    <row r="102" customFormat="false" ht="83.8" hidden="false" customHeight="false" outlineLevel="0" collapsed="false">
      <c r="A102" s="6" t="s">
        <v>278</v>
      </c>
      <c r="B102" s="7" t="s">
        <v>279</v>
      </c>
      <c r="C102" s="7" t="s">
        <v>280</v>
      </c>
      <c r="D102" s="4" t="s">
        <v>265</v>
      </c>
      <c r="E102" s="6"/>
      <c r="F102" s="6" t="s">
        <v>58</v>
      </c>
    </row>
    <row r="103" customFormat="false" ht="83.8" hidden="false" customHeight="false" outlineLevel="0" collapsed="false">
      <c r="A103" s="6" t="s">
        <v>278</v>
      </c>
      <c r="B103" s="7" t="s">
        <v>281</v>
      </c>
      <c r="C103" s="7" t="s">
        <v>282</v>
      </c>
      <c r="D103" s="4" t="s">
        <v>51</v>
      </c>
      <c r="E103" s="6"/>
      <c r="F103" s="6" t="s">
        <v>16</v>
      </c>
    </row>
    <row r="104" customFormat="false" ht="70" hidden="false" customHeight="false" outlineLevel="0" collapsed="false">
      <c r="A104" s="6" t="s">
        <v>278</v>
      </c>
      <c r="B104" s="7" t="s">
        <v>283</v>
      </c>
      <c r="C104" s="7" t="s">
        <v>284</v>
      </c>
      <c r="D104" s="4" t="s">
        <v>197</v>
      </c>
      <c r="E104" s="6"/>
      <c r="F104" s="6" t="s">
        <v>16</v>
      </c>
    </row>
    <row r="105" customFormat="false" ht="83.8" hidden="false" customHeight="false" outlineLevel="0" collapsed="false">
      <c r="A105" s="6" t="s">
        <v>278</v>
      </c>
      <c r="B105" s="7" t="s">
        <v>285</v>
      </c>
      <c r="C105" s="7" t="s">
        <v>286</v>
      </c>
      <c r="D105" s="4" t="s">
        <v>124</v>
      </c>
      <c r="E105" s="6"/>
      <c r="F105" s="6" t="s">
        <v>20</v>
      </c>
    </row>
    <row r="106" customFormat="false" ht="83.8" hidden="false" customHeight="false" outlineLevel="0" collapsed="false">
      <c r="A106" s="6" t="s">
        <v>278</v>
      </c>
      <c r="B106" s="7" t="s">
        <v>287</v>
      </c>
      <c r="C106" s="7" t="s">
        <v>288</v>
      </c>
      <c r="D106" s="4" t="s">
        <v>36</v>
      </c>
      <c r="E106" s="6"/>
      <c r="F106" s="6" t="s">
        <v>11</v>
      </c>
    </row>
    <row r="107" customFormat="false" ht="166.45" hidden="false" customHeight="false" outlineLevel="0" collapsed="false">
      <c r="A107" s="6" t="s">
        <v>278</v>
      </c>
      <c r="B107" s="7" t="s">
        <v>289</v>
      </c>
      <c r="C107" s="7" t="s">
        <v>290</v>
      </c>
      <c r="D107" s="4" t="s">
        <v>291</v>
      </c>
      <c r="E107" s="6"/>
      <c r="F107" s="6" t="s">
        <v>11</v>
      </c>
    </row>
    <row r="108" customFormat="false" ht="138.9" hidden="false" customHeight="false" outlineLevel="0" collapsed="false">
      <c r="A108" s="6" t="s">
        <v>278</v>
      </c>
      <c r="B108" s="7" t="s">
        <v>292</v>
      </c>
      <c r="C108" s="7" t="s">
        <v>293</v>
      </c>
      <c r="D108" s="4" t="s">
        <v>197</v>
      </c>
      <c r="E108" s="6"/>
      <c r="F108" s="6" t="s">
        <v>16</v>
      </c>
    </row>
    <row r="109" customFormat="false" ht="111.35" hidden="false" customHeight="false" outlineLevel="0" collapsed="false">
      <c r="A109" s="6" t="s">
        <v>278</v>
      </c>
      <c r="B109" s="7" t="s">
        <v>294</v>
      </c>
      <c r="C109" s="7" t="s">
        <v>295</v>
      </c>
      <c r="D109" s="4"/>
      <c r="E109" s="6"/>
      <c r="F109" s="6"/>
    </row>
    <row r="110" customFormat="false" ht="97.55" hidden="false" customHeight="false" outlineLevel="0" collapsed="false">
      <c r="A110" s="6" t="s">
        <v>278</v>
      </c>
      <c r="B110" s="7" t="s">
        <v>296</v>
      </c>
      <c r="C110" s="7" t="s">
        <v>297</v>
      </c>
      <c r="D110" s="4" t="s">
        <v>265</v>
      </c>
      <c r="E110" s="6"/>
      <c r="F110" s="6" t="s">
        <v>58</v>
      </c>
    </row>
    <row r="111" customFormat="false" ht="70" hidden="false" customHeight="false" outlineLevel="0" collapsed="false">
      <c r="A111" s="6" t="s">
        <v>278</v>
      </c>
      <c r="B111" s="7" t="s">
        <v>298</v>
      </c>
      <c r="C111" s="7" t="s">
        <v>299</v>
      </c>
      <c r="D111" s="4" t="s">
        <v>265</v>
      </c>
      <c r="E111" s="6"/>
      <c r="F111" s="6" t="s">
        <v>58</v>
      </c>
    </row>
    <row r="112" customFormat="false" ht="42.45" hidden="false" customHeight="false" outlineLevel="0" collapsed="false">
      <c r="A112" s="6" t="s">
        <v>278</v>
      </c>
      <c r="B112" s="7" t="s">
        <v>300</v>
      </c>
      <c r="C112" s="7" t="s">
        <v>301</v>
      </c>
      <c r="D112" s="4" t="s">
        <v>265</v>
      </c>
      <c r="E112" s="6"/>
      <c r="F112" s="6" t="s">
        <v>58</v>
      </c>
    </row>
    <row r="113" customFormat="false" ht="138.9" hidden="false" customHeight="false" outlineLevel="0" collapsed="false">
      <c r="A113" s="6" t="s">
        <v>278</v>
      </c>
      <c r="B113" s="7" t="s">
        <v>302</v>
      </c>
      <c r="C113" s="7" t="s">
        <v>303</v>
      </c>
      <c r="D113" s="4"/>
      <c r="E113" s="6"/>
      <c r="F113" s="6" t="s">
        <v>58</v>
      </c>
    </row>
    <row r="114" customFormat="false" ht="83.8" hidden="false" customHeight="false" outlineLevel="0" collapsed="false">
      <c r="A114" s="6" t="s">
        <v>278</v>
      </c>
      <c r="B114" s="7" t="s">
        <v>304</v>
      </c>
      <c r="C114" s="7" t="s">
        <v>305</v>
      </c>
      <c r="D114" s="4"/>
      <c r="E114" s="6"/>
      <c r="F114" s="6" t="s">
        <v>58</v>
      </c>
    </row>
    <row r="115" customFormat="false" ht="152.65" hidden="false" customHeight="false" outlineLevel="0" collapsed="false">
      <c r="A115" s="6" t="s">
        <v>278</v>
      </c>
      <c r="B115" s="7" t="s">
        <v>306</v>
      </c>
      <c r="C115" s="7" t="s">
        <v>307</v>
      </c>
      <c r="D115" s="4"/>
      <c r="E115" s="6"/>
      <c r="F115" s="6" t="s">
        <v>58</v>
      </c>
    </row>
    <row r="116" customFormat="false" ht="28.7" hidden="false" customHeight="false" outlineLevel="0" collapsed="false">
      <c r="A116" s="6" t="s">
        <v>278</v>
      </c>
      <c r="B116" s="7" t="s">
        <v>308</v>
      </c>
      <c r="C116" s="7" t="s">
        <v>309</v>
      </c>
      <c r="D116" s="4" t="s">
        <v>265</v>
      </c>
      <c r="E116" s="6"/>
      <c r="F116" s="6" t="s">
        <v>58</v>
      </c>
    </row>
    <row r="117" customFormat="false" ht="42.45" hidden="false" customHeight="false" outlineLevel="0" collapsed="false">
      <c r="A117" s="6" t="s">
        <v>278</v>
      </c>
      <c r="B117" s="7" t="s">
        <v>310</v>
      </c>
      <c r="C117" s="7" t="s">
        <v>311</v>
      </c>
      <c r="D117" s="4" t="s">
        <v>51</v>
      </c>
      <c r="E117" s="6"/>
      <c r="F117" s="6" t="s">
        <v>16</v>
      </c>
    </row>
    <row r="118" customFormat="false" ht="42.45" hidden="false" customHeight="false" outlineLevel="0" collapsed="false">
      <c r="A118" s="6" t="s">
        <v>278</v>
      </c>
      <c r="B118" s="7" t="s">
        <v>312</v>
      </c>
      <c r="C118" s="7" t="s">
        <v>313</v>
      </c>
      <c r="D118" s="4" t="s">
        <v>158</v>
      </c>
      <c r="E118" s="6"/>
      <c r="F118" s="6" t="s">
        <v>16</v>
      </c>
    </row>
    <row r="119" customFormat="false" ht="56.25" hidden="false" customHeight="false" outlineLevel="0" collapsed="false">
      <c r="A119" s="6" t="s">
        <v>278</v>
      </c>
      <c r="B119" s="7" t="s">
        <v>314</v>
      </c>
      <c r="C119" s="7" t="s">
        <v>315</v>
      </c>
      <c r="D119" s="4"/>
      <c r="E119" s="6"/>
      <c r="F119" s="6"/>
    </row>
    <row r="120" customFormat="false" ht="56.25" hidden="false" customHeight="false" outlineLevel="0" collapsed="false">
      <c r="A120" s="6" t="s">
        <v>278</v>
      </c>
      <c r="B120" s="7" t="s">
        <v>316</v>
      </c>
      <c r="C120" s="7" t="s">
        <v>317</v>
      </c>
      <c r="D120" s="4" t="s">
        <v>51</v>
      </c>
      <c r="E120" s="6"/>
      <c r="F120" s="6" t="s">
        <v>16</v>
      </c>
    </row>
    <row r="121" customFormat="false" ht="42.45" hidden="false" customHeight="false" outlineLevel="0" collapsed="false">
      <c r="A121" s="6" t="s">
        <v>278</v>
      </c>
      <c r="B121" s="7" t="s">
        <v>318</v>
      </c>
      <c r="C121" s="7" t="s">
        <v>319</v>
      </c>
      <c r="D121" s="4" t="s">
        <v>320</v>
      </c>
      <c r="E121" s="6"/>
      <c r="F121" s="6" t="s">
        <v>58</v>
      </c>
    </row>
    <row r="122" customFormat="false" ht="42.45" hidden="false" customHeight="false" outlineLevel="0" collapsed="false">
      <c r="A122" s="6" t="s">
        <v>278</v>
      </c>
      <c r="B122" s="7" t="s">
        <v>321</v>
      </c>
      <c r="C122" s="7" t="s">
        <v>322</v>
      </c>
      <c r="D122" s="4" t="s">
        <v>323</v>
      </c>
      <c r="E122" s="6"/>
      <c r="F122" s="6" t="s">
        <v>58</v>
      </c>
    </row>
    <row r="123" customFormat="false" ht="42.45" hidden="false" customHeight="false" outlineLevel="0" collapsed="false">
      <c r="A123" s="6" t="s">
        <v>278</v>
      </c>
      <c r="B123" s="7" t="s">
        <v>324</v>
      </c>
      <c r="C123" s="7" t="s">
        <v>325</v>
      </c>
      <c r="D123" s="4"/>
      <c r="E123" s="6"/>
      <c r="F123" s="6"/>
    </row>
    <row r="124" customFormat="false" ht="28.7" hidden="false" customHeight="false" outlineLevel="0" collapsed="false">
      <c r="A124" s="6" t="str">
        <f aca="false">"Mathaloué 1"</f>
        <v>Mathaloué 1</v>
      </c>
      <c r="B124" s="7" t="s">
        <v>326</v>
      </c>
      <c r="C124" s="7" t="s">
        <v>327</v>
      </c>
      <c r="D124" s="4" t="s">
        <v>89</v>
      </c>
      <c r="E124" s="6"/>
      <c r="F124" s="6" t="s">
        <v>58</v>
      </c>
    </row>
    <row r="125" customFormat="false" ht="28.7" hidden="false" customHeight="false" outlineLevel="0" collapsed="false">
      <c r="A125" s="6" t="str">
        <f aca="false">"Mathaloué 1"</f>
        <v>Mathaloué 1</v>
      </c>
      <c r="B125" s="7" t="s">
        <v>328</v>
      </c>
      <c r="C125" s="7" t="s">
        <v>329</v>
      </c>
      <c r="D125" s="4" t="s">
        <v>330</v>
      </c>
      <c r="E125" s="6"/>
      <c r="F125" s="6" t="s">
        <v>58</v>
      </c>
    </row>
    <row r="126" customFormat="false" ht="42.45" hidden="false" customHeight="false" outlineLevel="0" collapsed="false">
      <c r="A126" s="6" t="str">
        <f aca="false">"Mathaloué 1"</f>
        <v>Mathaloué 1</v>
      </c>
      <c r="B126" s="7" t="s">
        <v>331</v>
      </c>
      <c r="C126" s="7" t="s">
        <v>332</v>
      </c>
      <c r="D126" s="4" t="s">
        <v>333</v>
      </c>
      <c r="E126" s="6"/>
      <c r="F126" s="6" t="s">
        <v>20</v>
      </c>
    </row>
    <row r="127" customFormat="false" ht="28.7" hidden="false" customHeight="false" outlineLevel="0" collapsed="false">
      <c r="A127" s="6" t="str">
        <f aca="false">"Mathaloué 2"</f>
        <v>Mathaloué 2</v>
      </c>
      <c r="B127" s="7" t="s">
        <v>334</v>
      </c>
      <c r="C127" s="7" t="s">
        <v>335</v>
      </c>
      <c r="D127" s="4" t="s">
        <v>89</v>
      </c>
      <c r="E127" s="6"/>
      <c r="F127" s="6" t="s">
        <v>58</v>
      </c>
    </row>
    <row r="128" customFormat="false" ht="28.7" hidden="false" customHeight="false" outlineLevel="0" collapsed="false">
      <c r="A128" s="6" t="str">
        <f aca="false">"Mathaloué 2"</f>
        <v>Mathaloué 2</v>
      </c>
      <c r="B128" s="7" t="s">
        <v>336</v>
      </c>
      <c r="C128" s="7" t="s">
        <v>337</v>
      </c>
      <c r="D128" s="4" t="s">
        <v>89</v>
      </c>
      <c r="E128" s="6" t="s">
        <v>68</v>
      </c>
      <c r="F128" s="6" t="s">
        <v>58</v>
      </c>
    </row>
    <row r="129" customFormat="false" ht="28.7" hidden="false" customHeight="false" outlineLevel="0" collapsed="false">
      <c r="A129" s="6" t="str">
        <f aca="false">"Mathaloué 2"</f>
        <v>Mathaloué 2</v>
      </c>
      <c r="B129" s="7" t="s">
        <v>338</v>
      </c>
      <c r="C129" s="7" t="s">
        <v>339</v>
      </c>
      <c r="D129" s="4" t="s">
        <v>158</v>
      </c>
      <c r="E129" s="6"/>
      <c r="F129" s="6" t="s">
        <v>20</v>
      </c>
    </row>
    <row r="130" customFormat="false" ht="42.45" hidden="false" customHeight="false" outlineLevel="0" collapsed="false">
      <c r="A130" s="6" t="str">
        <f aca="false">"Mathaloué 3"</f>
        <v>Mathaloué 3</v>
      </c>
      <c r="B130" s="7" t="s">
        <v>340</v>
      </c>
      <c r="C130" s="7" t="s">
        <v>341</v>
      </c>
      <c r="D130" s="4" t="s">
        <v>342</v>
      </c>
      <c r="E130" s="6"/>
      <c r="F130" s="6" t="s">
        <v>58</v>
      </c>
    </row>
    <row r="131" customFormat="false" ht="28.7" hidden="false" customHeight="false" outlineLevel="0" collapsed="false">
      <c r="A131" s="6" t="str">
        <f aca="false">"Mathaloué 3"</f>
        <v>Mathaloué 3</v>
      </c>
      <c r="B131" s="7" t="s">
        <v>343</v>
      </c>
      <c r="C131" s="7" t="s">
        <v>344</v>
      </c>
      <c r="D131" s="4" t="s">
        <v>89</v>
      </c>
      <c r="E131" s="6"/>
      <c r="F131" s="6" t="s">
        <v>58</v>
      </c>
    </row>
    <row r="132" customFormat="false" ht="28.7" hidden="false" customHeight="false" outlineLevel="0" collapsed="false">
      <c r="A132" s="6" t="str">
        <f aca="false">"Mathaloué 3"</f>
        <v>Mathaloué 3</v>
      </c>
      <c r="B132" s="7" t="s">
        <v>345</v>
      </c>
      <c r="C132" s="7" t="s">
        <v>346</v>
      </c>
      <c r="D132" s="4" t="s">
        <v>347</v>
      </c>
      <c r="E132" s="6" t="s">
        <v>68</v>
      </c>
      <c r="F132" s="6" t="s">
        <v>58</v>
      </c>
    </row>
    <row r="133" customFormat="false" ht="15.75" hidden="false" customHeight="false" outlineLevel="0" collapsed="false">
      <c r="A133" s="8"/>
      <c r="B133" s="9"/>
      <c r="C133" s="9"/>
      <c r="D133" s="10"/>
      <c r="E133" s="8"/>
      <c r="F133" s="8"/>
    </row>
    <row r="134" customFormat="false" ht="15.75" hidden="false" customHeight="false" outlineLevel="0" collapsed="false">
      <c r="A134" s="8"/>
      <c r="B134" s="9"/>
      <c r="C134" s="9"/>
      <c r="D134" s="10"/>
      <c r="E134" s="8"/>
      <c r="F134" s="8"/>
    </row>
    <row r="135" customFormat="false" ht="15.75" hidden="false" customHeight="false" outlineLevel="0" collapsed="false">
      <c r="A135" s="8"/>
      <c r="B135" s="9"/>
      <c r="C135" s="9"/>
      <c r="D135" s="10"/>
      <c r="E135" s="8"/>
      <c r="F135" s="8"/>
    </row>
    <row r="136" customFormat="false" ht="15.75" hidden="false" customHeight="false" outlineLevel="0" collapsed="false">
      <c r="A136" s="8"/>
      <c r="B136" s="9"/>
      <c r="C136" s="9"/>
      <c r="D136" s="10"/>
      <c r="E136" s="8"/>
      <c r="F136" s="8"/>
    </row>
    <row r="137" customFormat="false" ht="15.75" hidden="false" customHeight="false" outlineLevel="0" collapsed="false">
      <c r="A137" s="8"/>
      <c r="B137" s="9"/>
      <c r="C137" s="9"/>
      <c r="D137" s="10"/>
      <c r="E137" s="8"/>
      <c r="F137" s="8"/>
    </row>
    <row r="138" customFormat="false" ht="15.75" hidden="false" customHeight="false" outlineLevel="0" collapsed="false">
      <c r="A138" s="8"/>
      <c r="B138" s="9"/>
      <c r="C138" s="9"/>
      <c r="D138" s="10"/>
      <c r="E138" s="8"/>
      <c r="F138" s="8"/>
    </row>
    <row r="139" customFormat="false" ht="15.75" hidden="false" customHeight="false" outlineLevel="0" collapsed="false">
      <c r="A139" s="8"/>
      <c r="B139" s="9"/>
      <c r="C139" s="9"/>
      <c r="D139" s="10"/>
      <c r="E139" s="8"/>
      <c r="F139" s="8"/>
    </row>
    <row r="140" customFormat="false" ht="15.75" hidden="false" customHeight="false" outlineLevel="0" collapsed="false">
      <c r="A140" s="8"/>
      <c r="B140" s="9"/>
      <c r="C140" s="9"/>
      <c r="D140" s="10"/>
      <c r="E140" s="8"/>
      <c r="F140" s="8"/>
    </row>
    <row r="141" customFormat="false" ht="15.75" hidden="false" customHeight="false" outlineLevel="0" collapsed="false">
      <c r="A141" s="8"/>
      <c r="B141" s="9"/>
      <c r="C141" s="9"/>
      <c r="D141" s="10"/>
      <c r="E141" s="8"/>
      <c r="F141" s="8"/>
    </row>
    <row r="142" customFormat="false" ht="15.75" hidden="false" customHeight="false" outlineLevel="0" collapsed="false">
      <c r="A142" s="8"/>
      <c r="B142" s="9"/>
      <c r="C142" s="9"/>
      <c r="D142" s="10"/>
      <c r="E142" s="8"/>
      <c r="F142" s="8"/>
    </row>
    <row r="143" customFormat="false" ht="15.75" hidden="false" customHeight="false" outlineLevel="0" collapsed="false">
      <c r="A143" s="8"/>
      <c r="B143" s="9"/>
      <c r="C143" s="9"/>
      <c r="D143" s="10"/>
      <c r="E143" s="8"/>
      <c r="F143" s="8"/>
    </row>
    <row r="144" customFormat="false" ht="15.75" hidden="false" customHeight="false" outlineLevel="0" collapsed="false">
      <c r="A144" s="8"/>
      <c r="B144" s="9"/>
      <c r="C144" s="9"/>
      <c r="D144" s="10"/>
      <c r="E144" s="8"/>
      <c r="F144" s="8"/>
    </row>
    <row r="145" customFormat="false" ht="15.75" hidden="false" customHeight="false" outlineLevel="0" collapsed="false">
      <c r="A145" s="8"/>
      <c r="B145" s="9"/>
      <c r="C145" s="9"/>
      <c r="D145" s="10"/>
      <c r="E145" s="8"/>
      <c r="F145" s="8"/>
    </row>
    <row r="146" customFormat="false" ht="15.75" hidden="false" customHeight="false" outlineLevel="0" collapsed="false">
      <c r="A146" s="8"/>
      <c r="B146" s="9"/>
      <c r="C146" s="9"/>
      <c r="D146" s="10"/>
      <c r="E146" s="8"/>
      <c r="F146" s="8"/>
    </row>
    <row r="147" customFormat="false" ht="15.75" hidden="false" customHeight="false" outlineLevel="0" collapsed="false">
      <c r="A147" s="8"/>
      <c r="B147" s="9"/>
      <c r="C147" s="9"/>
      <c r="D147" s="10"/>
      <c r="E147" s="8"/>
      <c r="F147" s="8"/>
    </row>
    <row r="148" customFormat="false" ht="15.75" hidden="false" customHeight="false" outlineLevel="0" collapsed="false">
      <c r="A148" s="8"/>
      <c r="B148" s="9"/>
      <c r="C148" s="9"/>
      <c r="D148" s="10"/>
      <c r="E148" s="8"/>
      <c r="F148" s="8"/>
    </row>
    <row r="149" customFormat="false" ht="15.75" hidden="false" customHeight="false" outlineLevel="0" collapsed="false">
      <c r="A149" s="8"/>
      <c r="B149" s="9"/>
      <c r="C149" s="9"/>
      <c r="D149" s="10"/>
      <c r="E149" s="8"/>
      <c r="F149" s="8"/>
    </row>
    <row r="150" customFormat="false" ht="15.75" hidden="false" customHeight="false" outlineLevel="0" collapsed="false">
      <c r="A150" s="8"/>
      <c r="B150" s="9"/>
      <c r="C150" s="9"/>
      <c r="D150" s="10"/>
      <c r="E150" s="8"/>
      <c r="F150" s="8"/>
    </row>
    <row r="151" customFormat="false" ht="15.75" hidden="false" customHeight="false" outlineLevel="0" collapsed="false">
      <c r="A151" s="8"/>
      <c r="B151" s="9"/>
      <c r="C151" s="9"/>
      <c r="D151" s="10"/>
      <c r="E151" s="8"/>
      <c r="F151" s="8"/>
    </row>
    <row r="152" customFormat="false" ht="15.75" hidden="false" customHeight="false" outlineLevel="0" collapsed="false">
      <c r="A152" s="8"/>
      <c r="B152" s="9"/>
      <c r="C152" s="9"/>
      <c r="D152" s="10"/>
      <c r="E152" s="8"/>
      <c r="F152" s="8"/>
    </row>
    <row r="153" customFormat="false" ht="15.75" hidden="false" customHeight="false" outlineLevel="0" collapsed="false">
      <c r="A153" s="8"/>
      <c r="B153" s="9"/>
      <c r="C153" s="9"/>
      <c r="D153" s="10"/>
      <c r="E153" s="8"/>
      <c r="F153" s="8"/>
    </row>
    <row r="154" customFormat="false" ht="15.75" hidden="false" customHeight="false" outlineLevel="0" collapsed="false">
      <c r="A154" s="8"/>
      <c r="B154" s="9"/>
      <c r="C154" s="9"/>
      <c r="D154" s="10"/>
      <c r="E154" s="8"/>
      <c r="F154" s="8"/>
    </row>
    <row r="155" customFormat="false" ht="15.75" hidden="false" customHeight="false" outlineLevel="0" collapsed="false">
      <c r="A155" s="8"/>
      <c r="B155" s="9"/>
      <c r="C155" s="9"/>
      <c r="D155" s="10"/>
      <c r="E155" s="8"/>
      <c r="F155" s="8"/>
    </row>
    <row r="156" customFormat="false" ht="15.75" hidden="false" customHeight="false" outlineLevel="0" collapsed="false">
      <c r="A156" s="8"/>
      <c r="B156" s="9"/>
      <c r="C156" s="9"/>
      <c r="D156" s="10"/>
      <c r="E156" s="8"/>
      <c r="F156" s="8"/>
    </row>
    <row r="157" customFormat="false" ht="15.75" hidden="false" customHeight="false" outlineLevel="0" collapsed="false">
      <c r="A157" s="8"/>
      <c r="B157" s="9"/>
      <c r="C157" s="9"/>
      <c r="D157" s="10"/>
      <c r="E157" s="8"/>
      <c r="F157" s="8"/>
    </row>
    <row r="158" customFormat="false" ht="15.75" hidden="false" customHeight="false" outlineLevel="0" collapsed="false">
      <c r="A158" s="8"/>
      <c r="B158" s="9"/>
      <c r="C158" s="9"/>
      <c r="D158" s="10"/>
      <c r="E158" s="8"/>
      <c r="F158" s="8"/>
    </row>
    <row r="159" customFormat="false" ht="15.75" hidden="false" customHeight="false" outlineLevel="0" collapsed="false">
      <c r="A159" s="8"/>
      <c r="B159" s="9"/>
      <c r="C159" s="9"/>
      <c r="D159" s="10"/>
      <c r="E159" s="8"/>
      <c r="F159" s="8"/>
    </row>
    <row r="160" customFormat="false" ht="15.75" hidden="false" customHeight="false" outlineLevel="0" collapsed="false">
      <c r="A160" s="8"/>
      <c r="B160" s="9"/>
      <c r="C160" s="9"/>
      <c r="D160" s="10"/>
      <c r="E160" s="8"/>
      <c r="F160" s="8"/>
    </row>
    <row r="161" customFormat="false" ht="15.75" hidden="false" customHeight="false" outlineLevel="0" collapsed="false">
      <c r="A161" s="8"/>
      <c r="B161" s="9"/>
      <c r="C161" s="9"/>
      <c r="D161" s="10"/>
      <c r="E161" s="8"/>
      <c r="F161" s="8"/>
    </row>
    <row r="162" customFormat="false" ht="15.75" hidden="false" customHeight="false" outlineLevel="0" collapsed="false">
      <c r="A162" s="8"/>
      <c r="B162" s="9"/>
      <c r="C162" s="9"/>
      <c r="D162" s="10"/>
      <c r="E162" s="8"/>
      <c r="F162" s="8"/>
    </row>
    <row r="163" customFormat="false" ht="15.75" hidden="false" customHeight="false" outlineLevel="0" collapsed="false">
      <c r="A163" s="8"/>
      <c r="B163" s="9"/>
      <c r="C163" s="9"/>
      <c r="D163" s="10"/>
      <c r="E163" s="8"/>
      <c r="F163" s="8"/>
    </row>
    <row r="164" customFormat="false" ht="15.75" hidden="false" customHeight="false" outlineLevel="0" collapsed="false">
      <c r="A164" s="8"/>
      <c r="B164" s="9"/>
      <c r="C164" s="9"/>
      <c r="D164" s="10"/>
      <c r="E164" s="8"/>
      <c r="F164" s="8"/>
    </row>
    <row r="165" customFormat="false" ht="15.75" hidden="false" customHeight="false" outlineLevel="0" collapsed="false">
      <c r="A165" s="8"/>
      <c r="B165" s="9"/>
      <c r="C165" s="9"/>
      <c r="D165" s="10"/>
      <c r="E165" s="8"/>
      <c r="F165" s="8"/>
    </row>
    <row r="166" customFormat="false" ht="15.75" hidden="false" customHeight="false" outlineLevel="0" collapsed="false">
      <c r="A166" s="8"/>
      <c r="B166" s="9"/>
      <c r="C166" s="9"/>
      <c r="D166" s="10"/>
      <c r="E166" s="8"/>
      <c r="F166" s="8"/>
    </row>
    <row r="167" customFormat="false" ht="15.75" hidden="false" customHeight="false" outlineLevel="0" collapsed="false">
      <c r="A167" s="8"/>
      <c r="B167" s="9"/>
      <c r="C167" s="9"/>
      <c r="D167" s="10"/>
      <c r="E167" s="8"/>
      <c r="F167" s="8"/>
    </row>
    <row r="168" customFormat="false" ht="15.75" hidden="false" customHeight="false" outlineLevel="0" collapsed="false">
      <c r="A168" s="8"/>
      <c r="B168" s="9"/>
      <c r="C168" s="9"/>
      <c r="D168" s="10"/>
      <c r="E168" s="8"/>
      <c r="F168" s="8"/>
    </row>
    <row r="169" customFormat="false" ht="15.75" hidden="false" customHeight="false" outlineLevel="0" collapsed="false">
      <c r="A169" s="8"/>
      <c r="B169" s="9"/>
      <c r="C169" s="9"/>
      <c r="D169" s="10"/>
      <c r="E169" s="8"/>
      <c r="F169" s="8"/>
    </row>
    <row r="170" customFormat="false" ht="15.75" hidden="false" customHeight="false" outlineLevel="0" collapsed="false">
      <c r="A170" s="8"/>
      <c r="B170" s="9"/>
      <c r="C170" s="9"/>
      <c r="D170" s="10"/>
      <c r="E170" s="8"/>
      <c r="F170" s="8"/>
    </row>
    <row r="171" customFormat="false" ht="15.75" hidden="false" customHeight="false" outlineLevel="0" collapsed="false">
      <c r="A171" s="8"/>
      <c r="B171" s="9"/>
      <c r="C171" s="9"/>
      <c r="D171" s="10"/>
      <c r="E171" s="8"/>
      <c r="F171" s="8"/>
    </row>
    <row r="172" customFormat="false" ht="15.75" hidden="false" customHeight="false" outlineLevel="0" collapsed="false">
      <c r="A172" s="8"/>
      <c r="B172" s="9"/>
      <c r="C172" s="9"/>
      <c r="D172" s="10"/>
      <c r="E172" s="8"/>
      <c r="F172" s="8"/>
    </row>
    <row r="173" customFormat="false" ht="15.75" hidden="false" customHeight="false" outlineLevel="0" collapsed="false">
      <c r="A173" s="8"/>
      <c r="B173" s="9"/>
      <c r="C173" s="9"/>
      <c r="D173" s="10"/>
      <c r="E173" s="8"/>
      <c r="F173" s="8"/>
    </row>
    <row r="174" customFormat="false" ht="15.75" hidden="false" customHeight="false" outlineLevel="0" collapsed="false">
      <c r="A174" s="8"/>
      <c r="B174" s="9"/>
      <c r="C174" s="9"/>
      <c r="D174" s="10"/>
      <c r="E174" s="8"/>
      <c r="F174" s="8"/>
    </row>
    <row r="175" customFormat="false" ht="15.75" hidden="false" customHeight="false" outlineLevel="0" collapsed="false">
      <c r="A175" s="8"/>
      <c r="B175" s="9"/>
      <c r="C175" s="9"/>
      <c r="D175" s="10"/>
      <c r="E175" s="8"/>
      <c r="F175" s="8"/>
    </row>
    <row r="176" customFormat="false" ht="15.75" hidden="false" customHeight="false" outlineLevel="0" collapsed="false">
      <c r="A176" s="8"/>
      <c r="B176" s="9"/>
      <c r="C176" s="9"/>
      <c r="D176" s="10"/>
      <c r="E176" s="8"/>
      <c r="F176" s="8"/>
    </row>
    <row r="177" customFormat="false" ht="15.75" hidden="false" customHeight="false" outlineLevel="0" collapsed="false">
      <c r="A177" s="8"/>
      <c r="B177" s="9"/>
      <c r="C177" s="9"/>
      <c r="D177" s="10"/>
      <c r="E177" s="8"/>
      <c r="F177" s="8"/>
    </row>
    <row r="178" customFormat="false" ht="15.75" hidden="false" customHeight="false" outlineLevel="0" collapsed="false">
      <c r="A178" s="8"/>
      <c r="B178" s="9"/>
      <c r="C178" s="9"/>
      <c r="D178" s="10"/>
      <c r="E178" s="8"/>
      <c r="F178" s="8"/>
    </row>
    <row r="179" customFormat="false" ht="15.75" hidden="false" customHeight="false" outlineLevel="0" collapsed="false">
      <c r="A179" s="8"/>
      <c r="B179" s="9"/>
      <c r="C179" s="9"/>
      <c r="D179" s="10"/>
      <c r="E179" s="8"/>
      <c r="F179" s="8"/>
    </row>
    <row r="180" customFormat="false" ht="15.75" hidden="false" customHeight="false" outlineLevel="0" collapsed="false">
      <c r="A180" s="8"/>
      <c r="B180" s="9"/>
      <c r="C180" s="9"/>
      <c r="D180" s="10"/>
      <c r="E180" s="8"/>
      <c r="F180" s="8"/>
    </row>
    <row r="181" customFormat="false" ht="15.75" hidden="false" customHeight="false" outlineLevel="0" collapsed="false">
      <c r="A181" s="8"/>
      <c r="B181" s="9"/>
      <c r="C181" s="9"/>
      <c r="D181" s="10"/>
      <c r="E181" s="8"/>
      <c r="F181" s="8"/>
    </row>
    <row r="182" customFormat="false" ht="15.75" hidden="false" customHeight="false" outlineLevel="0" collapsed="false">
      <c r="A182" s="8"/>
      <c r="B182" s="9"/>
      <c r="C182" s="9"/>
      <c r="D182" s="10"/>
      <c r="E182" s="8"/>
      <c r="F182" s="8"/>
    </row>
    <row r="183" customFormat="false" ht="15.75" hidden="false" customHeight="false" outlineLevel="0" collapsed="false">
      <c r="A183" s="8"/>
      <c r="B183" s="9"/>
      <c r="C183" s="9"/>
      <c r="D183" s="10"/>
      <c r="E183" s="8"/>
      <c r="F183" s="8"/>
    </row>
    <row r="184" customFormat="false" ht="15.75" hidden="false" customHeight="false" outlineLevel="0" collapsed="false">
      <c r="A184" s="8"/>
      <c r="B184" s="9"/>
      <c r="C184" s="9"/>
      <c r="D184" s="10"/>
      <c r="E184" s="8"/>
      <c r="F184" s="8"/>
    </row>
    <row r="185" customFormat="false" ht="15.75" hidden="false" customHeight="false" outlineLevel="0" collapsed="false">
      <c r="A185" s="8"/>
      <c r="B185" s="9"/>
      <c r="C185" s="9"/>
      <c r="D185" s="10"/>
      <c r="E185" s="8"/>
      <c r="F185" s="8"/>
    </row>
    <row r="186" customFormat="false" ht="15.75" hidden="false" customHeight="false" outlineLevel="0" collapsed="false">
      <c r="A186" s="8"/>
      <c r="B186" s="9"/>
      <c r="C186" s="9"/>
      <c r="D186" s="10"/>
      <c r="E186" s="8"/>
      <c r="F186" s="8"/>
    </row>
    <row r="187" customFormat="false" ht="15.75" hidden="false" customHeight="false" outlineLevel="0" collapsed="false">
      <c r="A187" s="8"/>
      <c r="B187" s="9"/>
      <c r="C187" s="9"/>
      <c r="D187" s="10"/>
      <c r="E187" s="8"/>
      <c r="F187" s="8"/>
    </row>
    <row r="188" customFormat="false" ht="15.75" hidden="false" customHeight="false" outlineLevel="0" collapsed="false">
      <c r="A188" s="8"/>
      <c r="B188" s="9"/>
      <c r="C188" s="9"/>
      <c r="D188" s="10"/>
      <c r="E188" s="8"/>
      <c r="F188" s="8"/>
    </row>
    <row r="189" customFormat="false" ht="15.75" hidden="false" customHeight="false" outlineLevel="0" collapsed="false">
      <c r="A189" s="8"/>
      <c r="B189" s="9"/>
      <c r="C189" s="9"/>
      <c r="D189" s="10"/>
      <c r="E189" s="8"/>
      <c r="F189" s="8"/>
    </row>
    <row r="190" customFormat="false" ht="15.75" hidden="false" customHeight="false" outlineLevel="0" collapsed="false">
      <c r="A190" s="8"/>
      <c r="B190" s="9"/>
      <c r="C190" s="9"/>
      <c r="D190" s="10"/>
      <c r="E190" s="8"/>
      <c r="F190" s="8"/>
    </row>
    <row r="191" customFormat="false" ht="15.75" hidden="false" customHeight="false" outlineLevel="0" collapsed="false">
      <c r="A191" s="8"/>
      <c r="B191" s="9"/>
      <c r="C191" s="9"/>
      <c r="D191" s="10"/>
      <c r="E191" s="8"/>
      <c r="F191" s="8"/>
    </row>
    <row r="192" customFormat="false" ht="15.75" hidden="false" customHeight="false" outlineLevel="0" collapsed="false">
      <c r="A192" s="8"/>
      <c r="B192" s="9"/>
      <c r="C192" s="9"/>
      <c r="D192" s="10"/>
      <c r="E192" s="8"/>
      <c r="F192" s="8"/>
    </row>
    <row r="193" customFormat="false" ht="15.75" hidden="false" customHeight="false" outlineLevel="0" collapsed="false">
      <c r="A193" s="8"/>
      <c r="B193" s="9"/>
      <c r="C193" s="9"/>
      <c r="D193" s="10"/>
      <c r="E193" s="8"/>
      <c r="F193" s="8"/>
    </row>
    <row r="194" customFormat="false" ht="15.75" hidden="false" customHeight="false" outlineLevel="0" collapsed="false">
      <c r="A194" s="8"/>
      <c r="B194" s="9"/>
      <c r="C194" s="9"/>
      <c r="D194" s="10"/>
      <c r="E194" s="8"/>
      <c r="F194" s="8"/>
    </row>
    <row r="195" customFormat="false" ht="15.75" hidden="false" customHeight="false" outlineLevel="0" collapsed="false">
      <c r="A195" s="8"/>
      <c r="B195" s="9"/>
      <c r="C195" s="9"/>
      <c r="D195" s="10"/>
      <c r="E195" s="8"/>
      <c r="F195" s="8"/>
    </row>
    <row r="196" customFormat="false" ht="15.75" hidden="false" customHeight="false" outlineLevel="0" collapsed="false">
      <c r="A196" s="8"/>
      <c r="B196" s="9"/>
      <c r="C196" s="9"/>
      <c r="D196" s="10"/>
      <c r="E196" s="8"/>
      <c r="F196" s="8"/>
    </row>
    <row r="197" customFormat="false" ht="15.75" hidden="false" customHeight="false" outlineLevel="0" collapsed="false">
      <c r="A197" s="8"/>
      <c r="B197" s="9"/>
      <c r="C197" s="9"/>
      <c r="D197" s="10"/>
      <c r="E197" s="8"/>
      <c r="F197" s="8"/>
    </row>
    <row r="198" customFormat="false" ht="15.75" hidden="false" customHeight="false" outlineLevel="0" collapsed="false">
      <c r="A198" s="8"/>
      <c r="B198" s="9"/>
      <c r="C198" s="9"/>
      <c r="D198" s="10"/>
      <c r="E198" s="8"/>
      <c r="F198" s="8"/>
    </row>
    <row r="199" customFormat="false" ht="15.75" hidden="false" customHeight="false" outlineLevel="0" collapsed="false">
      <c r="A199" s="8"/>
      <c r="B199" s="9"/>
      <c r="C199" s="9"/>
      <c r="D199" s="10"/>
      <c r="E199" s="8"/>
      <c r="F199" s="8"/>
    </row>
    <row r="200" customFormat="false" ht="15.75" hidden="false" customHeight="false" outlineLevel="0" collapsed="false">
      <c r="A200" s="8"/>
      <c r="B200" s="9"/>
      <c r="C200" s="9"/>
      <c r="D200" s="10"/>
      <c r="E200" s="8"/>
      <c r="F200" s="8"/>
    </row>
    <row r="201" customFormat="false" ht="15.75" hidden="false" customHeight="false" outlineLevel="0" collapsed="false">
      <c r="A201" s="8"/>
      <c r="B201" s="9"/>
      <c r="C201" s="9"/>
      <c r="D201" s="10"/>
      <c r="E201" s="8"/>
      <c r="F201" s="8"/>
    </row>
    <row r="202" customFormat="false" ht="15.75" hidden="false" customHeight="false" outlineLevel="0" collapsed="false">
      <c r="A202" s="8"/>
      <c r="B202" s="9"/>
      <c r="C202" s="9"/>
      <c r="D202" s="10"/>
      <c r="E202" s="8"/>
      <c r="F202" s="8"/>
    </row>
    <row r="203" customFormat="false" ht="15.75" hidden="false" customHeight="false" outlineLevel="0" collapsed="false">
      <c r="A203" s="8"/>
      <c r="B203" s="9"/>
      <c r="C203" s="9"/>
      <c r="D203" s="10"/>
      <c r="E203" s="8"/>
      <c r="F203" s="8"/>
    </row>
    <row r="204" customFormat="false" ht="15.75" hidden="false" customHeight="false" outlineLevel="0" collapsed="false">
      <c r="A204" s="8"/>
      <c r="B204" s="9"/>
      <c r="C204" s="9"/>
      <c r="D204" s="10"/>
      <c r="E204" s="8"/>
      <c r="F204" s="8"/>
    </row>
    <row r="205" customFormat="false" ht="15.75" hidden="false" customHeight="false" outlineLevel="0" collapsed="false">
      <c r="A205" s="8"/>
      <c r="B205" s="9"/>
      <c r="C205" s="9"/>
      <c r="D205" s="10"/>
      <c r="E205" s="8"/>
      <c r="F205" s="8"/>
    </row>
    <row r="206" customFormat="false" ht="15.75" hidden="false" customHeight="false" outlineLevel="0" collapsed="false">
      <c r="A206" s="8"/>
      <c r="B206" s="9"/>
      <c r="C206" s="9"/>
      <c r="D206" s="10"/>
      <c r="E206" s="8"/>
      <c r="F206" s="8"/>
    </row>
    <row r="207" customFormat="false" ht="15.75" hidden="false" customHeight="false" outlineLevel="0" collapsed="false">
      <c r="A207" s="8"/>
      <c r="B207" s="9"/>
      <c r="C207" s="9"/>
      <c r="D207" s="10"/>
      <c r="E207" s="8"/>
      <c r="F207" s="8"/>
    </row>
    <row r="208" customFormat="false" ht="15.75" hidden="false" customHeight="false" outlineLevel="0" collapsed="false">
      <c r="A208" s="8"/>
      <c r="B208" s="9"/>
      <c r="C208" s="9"/>
      <c r="D208" s="10"/>
      <c r="E208" s="8"/>
      <c r="F208" s="8"/>
    </row>
    <row r="209" customFormat="false" ht="15.75" hidden="false" customHeight="false" outlineLevel="0" collapsed="false">
      <c r="A209" s="8"/>
      <c r="B209" s="9"/>
      <c r="C209" s="9"/>
      <c r="D209" s="10"/>
      <c r="E209" s="8"/>
      <c r="F209" s="8"/>
    </row>
    <row r="210" customFormat="false" ht="15.75" hidden="false" customHeight="false" outlineLevel="0" collapsed="false">
      <c r="A210" s="8"/>
      <c r="B210" s="9"/>
      <c r="C210" s="9"/>
      <c r="D210" s="10"/>
      <c r="E210" s="8"/>
      <c r="F210" s="8"/>
    </row>
    <row r="211" customFormat="false" ht="15.75" hidden="false" customHeight="false" outlineLevel="0" collapsed="false">
      <c r="A211" s="8"/>
      <c r="B211" s="9"/>
      <c r="C211" s="9"/>
      <c r="D211" s="10"/>
      <c r="E211" s="8"/>
      <c r="F211" s="8"/>
    </row>
    <row r="212" customFormat="false" ht="15.75" hidden="false" customHeight="false" outlineLevel="0" collapsed="false">
      <c r="A212" s="8"/>
      <c r="B212" s="9"/>
      <c r="C212" s="9"/>
      <c r="D212" s="10"/>
      <c r="E212" s="8"/>
      <c r="F212" s="8"/>
    </row>
    <row r="213" customFormat="false" ht="15.75" hidden="false" customHeight="false" outlineLevel="0" collapsed="false">
      <c r="A213" s="8"/>
      <c r="B213" s="9"/>
      <c r="C213" s="9"/>
      <c r="D213" s="10"/>
      <c r="E213" s="8"/>
      <c r="F213" s="8"/>
    </row>
    <row r="214" customFormat="false" ht="15.75" hidden="false" customHeight="false" outlineLevel="0" collapsed="false">
      <c r="A214" s="8"/>
      <c r="B214" s="9"/>
      <c r="C214" s="9"/>
      <c r="D214" s="10"/>
      <c r="E214" s="8"/>
      <c r="F214" s="8"/>
    </row>
    <row r="215" customFormat="false" ht="15.75" hidden="false" customHeight="false" outlineLevel="0" collapsed="false">
      <c r="A215" s="8"/>
      <c r="B215" s="9"/>
      <c r="C215" s="9"/>
      <c r="D215" s="10"/>
      <c r="E215" s="8"/>
      <c r="F215" s="8"/>
    </row>
    <row r="216" customFormat="false" ht="15.75" hidden="false" customHeight="false" outlineLevel="0" collapsed="false">
      <c r="A216" s="8"/>
      <c r="B216" s="9"/>
      <c r="C216" s="9"/>
      <c r="D216" s="10"/>
      <c r="E216" s="8"/>
      <c r="F216" s="8"/>
    </row>
    <row r="217" customFormat="false" ht="15.75" hidden="false" customHeight="false" outlineLevel="0" collapsed="false">
      <c r="A217" s="8"/>
      <c r="B217" s="9"/>
      <c r="C217" s="9"/>
      <c r="D217" s="10"/>
      <c r="E217" s="8"/>
      <c r="F217" s="8"/>
    </row>
    <row r="218" customFormat="false" ht="15.75" hidden="false" customHeight="false" outlineLevel="0" collapsed="false">
      <c r="A218" s="8"/>
      <c r="B218" s="9"/>
      <c r="C218" s="9"/>
      <c r="D218" s="10"/>
      <c r="E218" s="8"/>
      <c r="F218" s="8"/>
    </row>
    <row r="219" customFormat="false" ht="15.75" hidden="false" customHeight="false" outlineLevel="0" collapsed="false">
      <c r="A219" s="8"/>
      <c r="B219" s="9"/>
      <c r="C219" s="9"/>
      <c r="D219" s="10"/>
      <c r="E219" s="8"/>
      <c r="F219" s="8"/>
    </row>
    <row r="220" customFormat="false" ht="15.75" hidden="false" customHeight="false" outlineLevel="0" collapsed="false">
      <c r="A220" s="8"/>
      <c r="B220" s="9"/>
      <c r="C220" s="9"/>
      <c r="D220" s="10"/>
      <c r="E220" s="8"/>
      <c r="F220" s="8"/>
    </row>
    <row r="221" customFormat="false" ht="15.75" hidden="false" customHeight="false" outlineLevel="0" collapsed="false">
      <c r="A221" s="8"/>
      <c r="B221" s="9"/>
      <c r="C221" s="9"/>
      <c r="D221" s="10"/>
      <c r="E221" s="8"/>
      <c r="F221" s="8"/>
    </row>
    <row r="222" customFormat="false" ht="15.75" hidden="false" customHeight="false" outlineLevel="0" collapsed="false">
      <c r="A222" s="8"/>
      <c r="B222" s="9"/>
      <c r="C222" s="9"/>
      <c r="D222" s="10"/>
      <c r="E222" s="8"/>
      <c r="F222" s="8"/>
    </row>
    <row r="223" customFormat="false" ht="15.75" hidden="false" customHeight="false" outlineLevel="0" collapsed="false">
      <c r="A223" s="8"/>
      <c r="B223" s="9"/>
      <c r="C223" s="9"/>
      <c r="D223" s="10"/>
      <c r="E223" s="8"/>
      <c r="F223" s="8"/>
    </row>
    <row r="224" customFormat="false" ht="15.75" hidden="false" customHeight="false" outlineLevel="0" collapsed="false">
      <c r="A224" s="8"/>
      <c r="B224" s="9"/>
      <c r="C224" s="9"/>
      <c r="D224" s="10"/>
      <c r="E224" s="8"/>
      <c r="F224" s="8"/>
    </row>
    <row r="225" customFormat="false" ht="15.75" hidden="false" customHeight="false" outlineLevel="0" collapsed="false">
      <c r="A225" s="8"/>
      <c r="B225" s="9"/>
      <c r="C225" s="9"/>
      <c r="D225" s="10"/>
      <c r="E225" s="8"/>
      <c r="F225" s="8"/>
    </row>
    <row r="226" customFormat="false" ht="15.75" hidden="false" customHeight="false" outlineLevel="0" collapsed="false">
      <c r="A226" s="8"/>
      <c r="B226" s="9"/>
      <c r="C226" s="9"/>
      <c r="D226" s="10"/>
      <c r="E226" s="8"/>
      <c r="F226" s="8"/>
    </row>
    <row r="227" customFormat="false" ht="15.75" hidden="false" customHeight="false" outlineLevel="0" collapsed="false">
      <c r="A227" s="8"/>
      <c r="B227" s="9"/>
      <c r="C227" s="9"/>
      <c r="D227" s="10"/>
      <c r="E227" s="8"/>
      <c r="F227" s="8"/>
    </row>
    <row r="228" customFormat="false" ht="15.75" hidden="false" customHeight="false" outlineLevel="0" collapsed="false">
      <c r="A228" s="8"/>
      <c r="B228" s="9"/>
      <c r="C228" s="9"/>
      <c r="D228" s="10"/>
      <c r="E228" s="8"/>
      <c r="F228" s="8"/>
    </row>
    <row r="229" customFormat="false" ht="15.75" hidden="false" customHeight="false" outlineLevel="0" collapsed="false">
      <c r="A229" s="8"/>
      <c r="B229" s="9"/>
      <c r="C229" s="9"/>
      <c r="D229" s="10"/>
      <c r="E229" s="8"/>
      <c r="F229" s="8"/>
    </row>
    <row r="230" customFormat="false" ht="15.75" hidden="false" customHeight="false" outlineLevel="0" collapsed="false">
      <c r="A230" s="8"/>
      <c r="B230" s="9"/>
      <c r="C230" s="9"/>
      <c r="D230" s="10"/>
      <c r="E230" s="8"/>
      <c r="F230" s="8"/>
    </row>
    <row r="231" customFormat="false" ht="15.75" hidden="false" customHeight="false" outlineLevel="0" collapsed="false">
      <c r="A231" s="8"/>
      <c r="B231" s="9"/>
      <c r="C231" s="9"/>
      <c r="D231" s="10"/>
      <c r="E231" s="8"/>
      <c r="F231" s="8"/>
    </row>
    <row r="232" customFormat="false" ht="15.75" hidden="false" customHeight="false" outlineLevel="0" collapsed="false">
      <c r="A232" s="8"/>
      <c r="B232" s="9"/>
      <c r="C232" s="9"/>
      <c r="D232" s="10"/>
      <c r="E232" s="8"/>
      <c r="F232" s="8"/>
    </row>
    <row r="233" customFormat="false" ht="15.75" hidden="false" customHeight="false" outlineLevel="0" collapsed="false">
      <c r="A233" s="8"/>
      <c r="B233" s="9"/>
      <c r="C233" s="9"/>
      <c r="D233" s="10"/>
      <c r="E233" s="8"/>
      <c r="F233" s="8"/>
    </row>
    <row r="234" customFormat="false" ht="15.75" hidden="false" customHeight="false" outlineLevel="0" collapsed="false">
      <c r="A234" s="8"/>
      <c r="B234" s="9"/>
      <c r="C234" s="9"/>
      <c r="D234" s="10"/>
      <c r="E234" s="8"/>
      <c r="F234" s="8"/>
    </row>
    <row r="235" customFormat="false" ht="15.75" hidden="false" customHeight="false" outlineLevel="0" collapsed="false">
      <c r="A235" s="8"/>
      <c r="B235" s="9"/>
      <c r="C235" s="9"/>
      <c r="D235" s="10"/>
      <c r="E235" s="8"/>
      <c r="F235" s="8"/>
    </row>
    <row r="236" customFormat="false" ht="15.75" hidden="false" customHeight="false" outlineLevel="0" collapsed="false">
      <c r="A236" s="8"/>
      <c r="B236" s="9"/>
      <c r="C236" s="9"/>
      <c r="D236" s="10"/>
      <c r="E236" s="8"/>
      <c r="F236" s="8"/>
    </row>
    <row r="237" customFormat="false" ht="15.75" hidden="false" customHeight="false" outlineLevel="0" collapsed="false">
      <c r="A237" s="8"/>
      <c r="B237" s="9"/>
      <c r="C237" s="9"/>
      <c r="D237" s="10"/>
      <c r="E237" s="8"/>
      <c r="F237" s="8"/>
    </row>
    <row r="238" customFormat="false" ht="15.75" hidden="false" customHeight="false" outlineLevel="0" collapsed="false">
      <c r="A238" s="8"/>
      <c r="B238" s="9"/>
      <c r="C238" s="9"/>
      <c r="D238" s="10"/>
      <c r="E238" s="8"/>
      <c r="F238" s="8"/>
    </row>
    <row r="239" customFormat="false" ht="15.75" hidden="false" customHeight="false" outlineLevel="0" collapsed="false">
      <c r="A239" s="8"/>
      <c r="B239" s="9"/>
      <c r="C239" s="9"/>
      <c r="D239" s="10"/>
      <c r="E239" s="8"/>
      <c r="F239" s="8"/>
    </row>
    <row r="240" customFormat="false" ht="15.75" hidden="false" customHeight="false" outlineLevel="0" collapsed="false">
      <c r="A240" s="8"/>
      <c r="B240" s="9"/>
      <c r="C240" s="9"/>
      <c r="D240" s="10"/>
      <c r="E240" s="8"/>
      <c r="F240" s="8"/>
    </row>
    <row r="241" customFormat="false" ht="15.75" hidden="false" customHeight="false" outlineLevel="0" collapsed="false">
      <c r="A241" s="8"/>
      <c r="B241" s="9"/>
      <c r="C241" s="9"/>
      <c r="D241" s="10"/>
      <c r="E241" s="8"/>
      <c r="F241" s="8"/>
    </row>
    <row r="242" customFormat="false" ht="15.75" hidden="false" customHeight="false" outlineLevel="0" collapsed="false">
      <c r="A242" s="8"/>
      <c r="B242" s="9"/>
      <c r="C242" s="9"/>
      <c r="D242" s="10"/>
      <c r="E242" s="8"/>
      <c r="F242" s="8"/>
    </row>
    <row r="243" customFormat="false" ht="15.75" hidden="false" customHeight="false" outlineLevel="0" collapsed="false">
      <c r="A243" s="8"/>
      <c r="B243" s="9"/>
      <c r="C243" s="9"/>
      <c r="D243" s="10"/>
      <c r="E243" s="8"/>
      <c r="F243" s="8"/>
    </row>
    <row r="244" customFormat="false" ht="15.75" hidden="false" customHeight="false" outlineLevel="0" collapsed="false">
      <c r="A244" s="8"/>
      <c r="B244" s="9"/>
      <c r="C244" s="9"/>
      <c r="D244" s="10"/>
      <c r="E244" s="8"/>
      <c r="F244" s="8"/>
    </row>
    <row r="245" customFormat="false" ht="15.75" hidden="false" customHeight="false" outlineLevel="0" collapsed="false">
      <c r="A245" s="8"/>
      <c r="B245" s="9"/>
      <c r="C245" s="9"/>
      <c r="D245" s="10"/>
      <c r="E245" s="8"/>
      <c r="F245" s="8"/>
    </row>
    <row r="246" customFormat="false" ht="15.75" hidden="false" customHeight="false" outlineLevel="0" collapsed="false">
      <c r="A246" s="8"/>
      <c r="B246" s="9"/>
      <c r="C246" s="9"/>
      <c r="D246" s="10"/>
      <c r="E246" s="8"/>
      <c r="F246" s="8"/>
    </row>
    <row r="247" customFormat="false" ht="15.75" hidden="false" customHeight="false" outlineLevel="0" collapsed="false">
      <c r="A247" s="8"/>
      <c r="B247" s="9"/>
      <c r="C247" s="9"/>
      <c r="D247" s="10"/>
      <c r="E247" s="8"/>
      <c r="F247" s="8"/>
    </row>
    <row r="248" customFormat="false" ht="15.75" hidden="false" customHeight="false" outlineLevel="0" collapsed="false">
      <c r="A248" s="8"/>
      <c r="B248" s="9"/>
      <c r="C248" s="9"/>
      <c r="D248" s="10"/>
      <c r="E248" s="8"/>
      <c r="F248" s="8"/>
    </row>
    <row r="249" customFormat="false" ht="15.75" hidden="false" customHeight="false" outlineLevel="0" collapsed="false">
      <c r="A249" s="8"/>
      <c r="B249" s="9"/>
      <c r="C249" s="9"/>
      <c r="D249" s="10"/>
      <c r="E249" s="8"/>
      <c r="F249" s="8"/>
    </row>
    <row r="250" customFormat="false" ht="15.75" hidden="false" customHeight="false" outlineLevel="0" collapsed="false">
      <c r="A250" s="8"/>
      <c r="B250" s="9"/>
      <c r="C250" s="9"/>
      <c r="D250" s="10"/>
      <c r="E250" s="8"/>
      <c r="F250" s="8"/>
    </row>
    <row r="251" customFormat="false" ht="15.75" hidden="false" customHeight="false" outlineLevel="0" collapsed="false">
      <c r="A251" s="8"/>
      <c r="B251" s="9"/>
      <c r="C251" s="9"/>
      <c r="D251" s="10"/>
      <c r="E251" s="8"/>
      <c r="F251" s="8"/>
    </row>
    <row r="252" customFormat="false" ht="15.75" hidden="false" customHeight="false" outlineLevel="0" collapsed="false">
      <c r="A252" s="8"/>
      <c r="B252" s="9"/>
      <c r="C252" s="9"/>
      <c r="D252" s="10"/>
      <c r="E252" s="8"/>
      <c r="F252" s="8"/>
    </row>
    <row r="253" customFormat="false" ht="15.75" hidden="false" customHeight="false" outlineLevel="0" collapsed="false">
      <c r="A253" s="8"/>
      <c r="B253" s="9"/>
      <c r="C253" s="9"/>
      <c r="D253" s="10"/>
      <c r="E253" s="8"/>
      <c r="F253" s="8"/>
    </row>
    <row r="254" customFormat="false" ht="15.75" hidden="false" customHeight="false" outlineLevel="0" collapsed="false">
      <c r="A254" s="8"/>
      <c r="B254" s="9"/>
      <c r="C254" s="9"/>
      <c r="D254" s="10"/>
      <c r="E254" s="8"/>
      <c r="F254" s="8"/>
    </row>
    <row r="255" customFormat="false" ht="15.75" hidden="false" customHeight="false" outlineLevel="0" collapsed="false">
      <c r="A255" s="8"/>
      <c r="B255" s="9"/>
      <c r="C255" s="9"/>
      <c r="D255" s="10"/>
      <c r="E255" s="8"/>
      <c r="F255" s="8"/>
    </row>
    <row r="256" customFormat="false" ht="15.75" hidden="false" customHeight="false" outlineLevel="0" collapsed="false">
      <c r="A256" s="8"/>
      <c r="B256" s="9"/>
      <c r="C256" s="9"/>
      <c r="D256" s="10"/>
      <c r="E256" s="8"/>
      <c r="F256" s="8"/>
    </row>
    <row r="257" customFormat="false" ht="15.75" hidden="false" customHeight="false" outlineLevel="0" collapsed="false">
      <c r="A257" s="8"/>
      <c r="B257" s="9"/>
      <c r="C257" s="9"/>
      <c r="D257" s="10"/>
      <c r="E257" s="8"/>
      <c r="F257" s="8"/>
    </row>
    <row r="258" customFormat="false" ht="15.75" hidden="false" customHeight="false" outlineLevel="0" collapsed="false">
      <c r="A258" s="8"/>
      <c r="B258" s="9"/>
      <c r="C258" s="9"/>
      <c r="D258" s="10"/>
      <c r="E258" s="8"/>
      <c r="F258" s="8"/>
    </row>
    <row r="259" customFormat="false" ht="15.75" hidden="false" customHeight="false" outlineLevel="0" collapsed="false">
      <c r="A259" s="8"/>
      <c r="B259" s="9"/>
      <c r="C259" s="9"/>
      <c r="D259" s="10"/>
      <c r="E259" s="8"/>
      <c r="F259" s="8"/>
    </row>
    <row r="260" customFormat="false" ht="15.75" hidden="false" customHeight="false" outlineLevel="0" collapsed="false">
      <c r="A260" s="8"/>
      <c r="B260" s="9"/>
      <c r="C260" s="9"/>
      <c r="D260" s="10"/>
      <c r="E260" s="8"/>
      <c r="F260" s="8"/>
    </row>
    <row r="261" customFormat="false" ht="15.75" hidden="false" customHeight="false" outlineLevel="0" collapsed="false">
      <c r="A261" s="8"/>
      <c r="B261" s="9"/>
      <c r="C261" s="9"/>
      <c r="D261" s="10"/>
      <c r="E261" s="8"/>
      <c r="F261" s="8"/>
    </row>
    <row r="262" customFormat="false" ht="15.75" hidden="false" customHeight="false" outlineLevel="0" collapsed="false">
      <c r="A262" s="8"/>
      <c r="B262" s="9"/>
      <c r="C262" s="9"/>
      <c r="D262" s="10"/>
      <c r="E262" s="8"/>
      <c r="F262" s="8"/>
    </row>
    <row r="263" customFormat="false" ht="15.75" hidden="false" customHeight="false" outlineLevel="0" collapsed="false">
      <c r="A263" s="8"/>
      <c r="B263" s="9"/>
      <c r="C263" s="9"/>
      <c r="D263" s="10"/>
      <c r="E263" s="8"/>
      <c r="F263" s="8"/>
    </row>
    <row r="264" customFormat="false" ht="15.75" hidden="false" customHeight="false" outlineLevel="0" collapsed="false">
      <c r="A264" s="8"/>
      <c r="B264" s="9"/>
      <c r="C264" s="9"/>
      <c r="D264" s="10"/>
      <c r="E264" s="8"/>
      <c r="F264" s="8"/>
    </row>
    <row r="265" customFormat="false" ht="15.75" hidden="false" customHeight="false" outlineLevel="0" collapsed="false">
      <c r="A265" s="8"/>
      <c r="B265" s="9"/>
      <c r="C265" s="9"/>
      <c r="D265" s="10"/>
      <c r="E265" s="8"/>
      <c r="F265" s="8"/>
    </row>
    <row r="266" customFormat="false" ht="15.75" hidden="false" customHeight="false" outlineLevel="0" collapsed="false">
      <c r="A266" s="8"/>
      <c r="B266" s="9"/>
      <c r="C266" s="9"/>
      <c r="D266" s="10"/>
      <c r="E266" s="8"/>
      <c r="F266" s="8"/>
    </row>
    <row r="267" customFormat="false" ht="15.75" hidden="false" customHeight="false" outlineLevel="0" collapsed="false">
      <c r="A267" s="8"/>
      <c r="B267" s="9"/>
      <c r="C267" s="9"/>
      <c r="D267" s="10"/>
      <c r="E267" s="8"/>
      <c r="F267" s="8"/>
    </row>
    <row r="268" customFormat="false" ht="15.75" hidden="false" customHeight="false" outlineLevel="0" collapsed="false">
      <c r="A268" s="8"/>
      <c r="B268" s="9"/>
      <c r="C268" s="9"/>
      <c r="D268" s="10"/>
      <c r="E268" s="8"/>
      <c r="F268" s="8"/>
    </row>
    <row r="269" customFormat="false" ht="15.75" hidden="false" customHeight="false" outlineLevel="0" collapsed="false">
      <c r="A269" s="8"/>
      <c r="B269" s="9"/>
      <c r="C269" s="9"/>
      <c r="D269" s="10"/>
      <c r="E269" s="8"/>
      <c r="F269" s="8"/>
    </row>
    <row r="270" customFormat="false" ht="15.75" hidden="false" customHeight="false" outlineLevel="0" collapsed="false">
      <c r="A270" s="8"/>
      <c r="B270" s="9"/>
      <c r="C270" s="9"/>
      <c r="D270" s="10"/>
      <c r="E270" s="8"/>
      <c r="F270" s="8"/>
    </row>
    <row r="271" customFormat="false" ht="15.75" hidden="false" customHeight="false" outlineLevel="0" collapsed="false">
      <c r="A271" s="8"/>
      <c r="B271" s="9"/>
      <c r="C271" s="9"/>
      <c r="D271" s="10"/>
      <c r="E271" s="8"/>
      <c r="F271" s="8"/>
    </row>
    <row r="272" customFormat="false" ht="15.75" hidden="false" customHeight="false" outlineLevel="0" collapsed="false">
      <c r="A272" s="8"/>
      <c r="B272" s="9"/>
      <c r="C272" s="9"/>
      <c r="D272" s="10"/>
      <c r="E272" s="8"/>
      <c r="F272" s="8"/>
    </row>
    <row r="273" customFormat="false" ht="15.75" hidden="false" customHeight="false" outlineLevel="0" collapsed="false">
      <c r="A273" s="8"/>
      <c r="B273" s="9"/>
      <c r="C273" s="9"/>
      <c r="D273" s="10"/>
      <c r="E273" s="8"/>
      <c r="F273" s="8"/>
    </row>
    <row r="274" customFormat="false" ht="15.75" hidden="false" customHeight="false" outlineLevel="0" collapsed="false">
      <c r="A274" s="8"/>
      <c r="B274" s="9"/>
      <c r="C274" s="9"/>
      <c r="D274" s="10"/>
      <c r="E274" s="8"/>
      <c r="F274" s="8"/>
    </row>
    <row r="275" customFormat="false" ht="15.75" hidden="false" customHeight="false" outlineLevel="0" collapsed="false">
      <c r="A275" s="8"/>
      <c r="B275" s="9"/>
      <c r="C275" s="9"/>
      <c r="D275" s="10"/>
      <c r="E275" s="8"/>
      <c r="F275" s="8"/>
    </row>
    <row r="276" customFormat="false" ht="15.75" hidden="false" customHeight="false" outlineLevel="0" collapsed="false">
      <c r="A276" s="8"/>
      <c r="B276" s="9"/>
      <c r="C276" s="9"/>
      <c r="D276" s="10"/>
      <c r="E276" s="8"/>
      <c r="F276" s="8"/>
    </row>
    <row r="277" customFormat="false" ht="15.75" hidden="false" customHeight="false" outlineLevel="0" collapsed="false">
      <c r="A277" s="8"/>
      <c r="B277" s="9"/>
      <c r="C277" s="9"/>
      <c r="D277" s="10"/>
      <c r="E277" s="8"/>
      <c r="F277" s="8"/>
    </row>
    <row r="278" customFormat="false" ht="15.75" hidden="false" customHeight="false" outlineLevel="0" collapsed="false">
      <c r="A278" s="8"/>
      <c r="B278" s="9"/>
      <c r="C278" s="9"/>
      <c r="D278" s="10"/>
      <c r="E278" s="8"/>
      <c r="F278" s="8"/>
    </row>
    <row r="279" customFormat="false" ht="15.75" hidden="false" customHeight="false" outlineLevel="0" collapsed="false">
      <c r="A279" s="8"/>
      <c r="B279" s="9"/>
      <c r="C279" s="9"/>
      <c r="D279" s="10"/>
      <c r="E279" s="8"/>
      <c r="F279" s="8"/>
    </row>
    <row r="280" customFormat="false" ht="15.75" hidden="false" customHeight="false" outlineLevel="0" collapsed="false">
      <c r="A280" s="8"/>
      <c r="B280" s="9"/>
      <c r="C280" s="9"/>
      <c r="D280" s="10"/>
      <c r="E280" s="8"/>
      <c r="F280" s="8"/>
    </row>
    <row r="281" customFormat="false" ht="15.75" hidden="false" customHeight="false" outlineLevel="0" collapsed="false">
      <c r="A281" s="8"/>
      <c r="B281" s="9"/>
      <c r="C281" s="9"/>
      <c r="D281" s="10"/>
      <c r="E281" s="8"/>
      <c r="F281" s="8"/>
    </row>
    <row r="282" customFormat="false" ht="15.75" hidden="false" customHeight="false" outlineLevel="0" collapsed="false">
      <c r="A282" s="8"/>
      <c r="B282" s="9"/>
      <c r="C282" s="9"/>
      <c r="D282" s="10"/>
      <c r="E282" s="8"/>
      <c r="F282" s="8"/>
    </row>
    <row r="283" customFormat="false" ht="15.75" hidden="false" customHeight="false" outlineLevel="0" collapsed="false">
      <c r="A283" s="8"/>
      <c r="B283" s="9"/>
      <c r="C283" s="9"/>
      <c r="D283" s="10"/>
      <c r="E283" s="8"/>
      <c r="F283" s="8"/>
    </row>
    <row r="284" customFormat="false" ht="15.75" hidden="false" customHeight="false" outlineLevel="0" collapsed="false">
      <c r="A284" s="8"/>
      <c r="B284" s="9"/>
      <c r="C284" s="9"/>
      <c r="D284" s="10"/>
      <c r="E284" s="8"/>
      <c r="F284" s="8"/>
    </row>
    <row r="285" customFormat="false" ht="15.75" hidden="false" customHeight="false" outlineLevel="0" collapsed="false">
      <c r="A285" s="8"/>
      <c r="B285" s="9"/>
      <c r="C285" s="9"/>
      <c r="D285" s="10"/>
      <c r="E285" s="8"/>
      <c r="F285" s="8"/>
    </row>
    <row r="286" customFormat="false" ht="15.75" hidden="false" customHeight="false" outlineLevel="0" collapsed="false">
      <c r="A286" s="8"/>
      <c r="B286" s="9"/>
      <c r="C286" s="9"/>
      <c r="D286" s="10"/>
      <c r="E286" s="8"/>
      <c r="F286" s="8"/>
    </row>
    <row r="287" customFormat="false" ht="15.75" hidden="false" customHeight="false" outlineLevel="0" collapsed="false">
      <c r="A287" s="8"/>
      <c r="B287" s="9"/>
      <c r="C287" s="9"/>
      <c r="D287" s="10"/>
      <c r="E287" s="8"/>
      <c r="F287" s="8"/>
    </row>
    <row r="288" customFormat="false" ht="15.75" hidden="false" customHeight="false" outlineLevel="0" collapsed="false">
      <c r="A288" s="8"/>
      <c r="B288" s="9"/>
      <c r="C288" s="9"/>
      <c r="D288" s="10"/>
      <c r="E288" s="8"/>
      <c r="F288" s="8"/>
    </row>
    <row r="289" customFormat="false" ht="15.75" hidden="false" customHeight="false" outlineLevel="0" collapsed="false">
      <c r="A289" s="8"/>
      <c r="B289" s="9"/>
      <c r="C289" s="9"/>
      <c r="D289" s="10"/>
      <c r="E289" s="8"/>
      <c r="F289" s="8"/>
    </row>
    <row r="290" customFormat="false" ht="15.75" hidden="false" customHeight="false" outlineLevel="0" collapsed="false">
      <c r="A290" s="8"/>
      <c r="B290" s="9"/>
      <c r="C290" s="9"/>
      <c r="D290" s="10"/>
      <c r="E290" s="8"/>
      <c r="F290" s="8"/>
    </row>
    <row r="291" customFormat="false" ht="15.75" hidden="false" customHeight="false" outlineLevel="0" collapsed="false">
      <c r="A291" s="8"/>
      <c r="B291" s="9"/>
      <c r="C291" s="9"/>
      <c r="D291" s="10"/>
      <c r="E291" s="8"/>
      <c r="F291" s="8"/>
    </row>
    <row r="292" customFormat="false" ht="15.75" hidden="false" customHeight="false" outlineLevel="0" collapsed="false">
      <c r="A292" s="8"/>
      <c r="B292" s="9"/>
      <c r="C292" s="9"/>
      <c r="D292" s="10"/>
      <c r="E292" s="8"/>
      <c r="F292" s="8"/>
    </row>
    <row r="293" customFormat="false" ht="15.75" hidden="false" customHeight="false" outlineLevel="0" collapsed="false">
      <c r="A293" s="8"/>
      <c r="B293" s="9"/>
      <c r="C293" s="9"/>
      <c r="D293" s="10"/>
      <c r="E293" s="8"/>
      <c r="F293" s="8"/>
    </row>
    <row r="294" customFormat="false" ht="15.75" hidden="false" customHeight="false" outlineLevel="0" collapsed="false">
      <c r="A294" s="8"/>
      <c r="B294" s="9"/>
      <c r="C294" s="9"/>
      <c r="D294" s="10"/>
      <c r="E294" s="8"/>
      <c r="F294" s="8"/>
    </row>
    <row r="295" customFormat="false" ht="15.75" hidden="false" customHeight="false" outlineLevel="0" collapsed="false">
      <c r="A295" s="8"/>
      <c r="B295" s="9"/>
      <c r="C295" s="9"/>
      <c r="D295" s="10"/>
      <c r="E295" s="8"/>
      <c r="F295" s="8"/>
    </row>
    <row r="296" customFormat="false" ht="15.75" hidden="false" customHeight="false" outlineLevel="0" collapsed="false">
      <c r="A296" s="8"/>
      <c r="B296" s="9"/>
      <c r="C296" s="9"/>
      <c r="D296" s="10"/>
      <c r="E296" s="8"/>
      <c r="F296" s="8"/>
    </row>
    <row r="297" customFormat="false" ht="15.75" hidden="false" customHeight="false" outlineLevel="0" collapsed="false">
      <c r="A297" s="8"/>
      <c r="B297" s="9"/>
      <c r="C297" s="9"/>
      <c r="D297" s="10"/>
      <c r="E297" s="8"/>
      <c r="F297" s="8"/>
    </row>
    <row r="298" customFormat="false" ht="15.75" hidden="false" customHeight="false" outlineLevel="0" collapsed="false">
      <c r="A298" s="8"/>
      <c r="B298" s="9"/>
      <c r="C298" s="9"/>
      <c r="D298" s="10"/>
      <c r="E298" s="8"/>
      <c r="F298" s="8"/>
    </row>
    <row r="299" customFormat="false" ht="15.75" hidden="false" customHeight="false" outlineLevel="0" collapsed="false">
      <c r="A299" s="8"/>
      <c r="B299" s="9"/>
      <c r="C299" s="9"/>
      <c r="D299" s="10"/>
      <c r="E299" s="8"/>
      <c r="F299" s="8"/>
    </row>
    <row r="300" customFormat="false" ht="15.75" hidden="false" customHeight="false" outlineLevel="0" collapsed="false">
      <c r="A300" s="8"/>
      <c r="B300" s="9"/>
      <c r="C300" s="9"/>
      <c r="D300" s="10"/>
      <c r="E300" s="8"/>
      <c r="F300" s="8"/>
    </row>
    <row r="301" customFormat="false" ht="15.75" hidden="false" customHeight="false" outlineLevel="0" collapsed="false">
      <c r="A301" s="8"/>
      <c r="B301" s="9"/>
      <c r="C301" s="9"/>
      <c r="D301" s="10"/>
      <c r="E301" s="8"/>
      <c r="F301" s="8"/>
    </row>
    <row r="302" customFormat="false" ht="15.75" hidden="false" customHeight="false" outlineLevel="0" collapsed="false">
      <c r="A302" s="8"/>
      <c r="B302" s="9"/>
      <c r="C302" s="9"/>
      <c r="D302" s="10"/>
      <c r="E302" s="8"/>
      <c r="F302" s="8"/>
    </row>
    <row r="303" customFormat="false" ht="15.75" hidden="false" customHeight="false" outlineLevel="0" collapsed="false">
      <c r="A303" s="8"/>
      <c r="B303" s="9"/>
      <c r="C303" s="9"/>
      <c r="D303" s="10"/>
      <c r="E303" s="8"/>
      <c r="F303" s="8"/>
    </row>
    <row r="304" customFormat="false" ht="15.75" hidden="false" customHeight="false" outlineLevel="0" collapsed="false">
      <c r="A304" s="8"/>
      <c r="B304" s="9"/>
      <c r="C304" s="9"/>
      <c r="D304" s="10"/>
      <c r="E304" s="8"/>
      <c r="F304" s="8"/>
    </row>
    <row r="305" customFormat="false" ht="15.75" hidden="false" customHeight="false" outlineLevel="0" collapsed="false">
      <c r="A305" s="8"/>
      <c r="B305" s="9"/>
      <c r="C305" s="9"/>
      <c r="D305" s="10"/>
      <c r="E305" s="8"/>
      <c r="F305" s="8"/>
    </row>
    <row r="306" customFormat="false" ht="15.75" hidden="false" customHeight="false" outlineLevel="0" collapsed="false">
      <c r="A306" s="8"/>
      <c r="B306" s="9"/>
      <c r="C306" s="9"/>
      <c r="D306" s="10"/>
      <c r="E306" s="8"/>
      <c r="F306" s="8"/>
    </row>
    <row r="307" customFormat="false" ht="15.75" hidden="false" customHeight="false" outlineLevel="0" collapsed="false">
      <c r="A307" s="8"/>
      <c r="B307" s="9"/>
      <c r="C307" s="9"/>
      <c r="D307" s="10"/>
      <c r="E307" s="8"/>
      <c r="F307" s="8"/>
    </row>
    <row r="308" customFormat="false" ht="15.75" hidden="false" customHeight="false" outlineLevel="0" collapsed="false">
      <c r="A308" s="8"/>
      <c r="B308" s="9"/>
      <c r="C308" s="9"/>
      <c r="D308" s="10"/>
      <c r="E308" s="8"/>
      <c r="F308" s="8"/>
    </row>
    <row r="309" customFormat="false" ht="15.75" hidden="false" customHeight="false" outlineLevel="0" collapsed="false">
      <c r="A309" s="8"/>
      <c r="B309" s="9"/>
      <c r="C309" s="9"/>
      <c r="D309" s="10"/>
      <c r="E309" s="8"/>
      <c r="F309" s="8"/>
    </row>
    <row r="310" customFormat="false" ht="15.75" hidden="false" customHeight="false" outlineLevel="0" collapsed="false">
      <c r="A310" s="8"/>
      <c r="B310" s="9"/>
      <c r="C310" s="9"/>
      <c r="D310" s="10"/>
      <c r="E310" s="8"/>
      <c r="F310" s="8"/>
    </row>
    <row r="311" customFormat="false" ht="15.75" hidden="false" customHeight="false" outlineLevel="0" collapsed="false">
      <c r="A311" s="8"/>
      <c r="B311" s="9"/>
      <c r="C311" s="9"/>
      <c r="D311" s="10"/>
      <c r="E311" s="8"/>
      <c r="F311" s="8"/>
    </row>
    <row r="312" customFormat="false" ht="15.75" hidden="false" customHeight="false" outlineLevel="0" collapsed="false">
      <c r="A312" s="8"/>
      <c r="B312" s="9"/>
      <c r="C312" s="9"/>
      <c r="D312" s="10"/>
      <c r="E312" s="8"/>
      <c r="F312" s="8"/>
    </row>
    <row r="313" customFormat="false" ht="15.75" hidden="false" customHeight="false" outlineLevel="0" collapsed="false">
      <c r="A313" s="8"/>
      <c r="B313" s="9"/>
      <c r="C313" s="9"/>
      <c r="D313" s="10"/>
      <c r="E313" s="8"/>
      <c r="F313" s="8"/>
    </row>
    <row r="314" customFormat="false" ht="15.75" hidden="false" customHeight="false" outlineLevel="0" collapsed="false">
      <c r="A314" s="8"/>
      <c r="B314" s="9"/>
      <c r="C314" s="9"/>
      <c r="D314" s="10"/>
      <c r="E314" s="8"/>
      <c r="F314" s="8"/>
    </row>
    <row r="315" customFormat="false" ht="15.75" hidden="false" customHeight="false" outlineLevel="0" collapsed="false">
      <c r="A315" s="8"/>
      <c r="B315" s="9"/>
      <c r="C315" s="9"/>
      <c r="D315" s="10"/>
      <c r="E315" s="8"/>
      <c r="F315" s="8"/>
    </row>
    <row r="316" customFormat="false" ht="15.75" hidden="false" customHeight="false" outlineLevel="0" collapsed="false">
      <c r="A316" s="8"/>
      <c r="B316" s="9"/>
      <c r="C316" s="9"/>
      <c r="D316" s="10"/>
      <c r="E316" s="8"/>
      <c r="F316" s="8"/>
    </row>
    <row r="317" customFormat="false" ht="15.75" hidden="false" customHeight="false" outlineLevel="0" collapsed="false">
      <c r="A317" s="8"/>
      <c r="B317" s="9"/>
      <c r="C317" s="9"/>
      <c r="D317" s="10"/>
      <c r="E317" s="8"/>
      <c r="F317" s="8"/>
    </row>
    <row r="318" customFormat="false" ht="15.75" hidden="false" customHeight="false" outlineLevel="0" collapsed="false">
      <c r="A318" s="8"/>
      <c r="B318" s="9"/>
      <c r="C318" s="9"/>
      <c r="D318" s="10"/>
      <c r="E318" s="8"/>
      <c r="F318" s="8"/>
    </row>
    <row r="319" customFormat="false" ht="15.75" hidden="false" customHeight="false" outlineLevel="0" collapsed="false">
      <c r="A319" s="8"/>
      <c r="B319" s="9"/>
      <c r="C319" s="9"/>
      <c r="D319" s="10"/>
      <c r="E319" s="8"/>
      <c r="F319" s="8"/>
    </row>
    <row r="320" customFormat="false" ht="15.75" hidden="false" customHeight="false" outlineLevel="0" collapsed="false">
      <c r="A320" s="8"/>
      <c r="B320" s="9"/>
      <c r="C320" s="9"/>
      <c r="D320" s="10"/>
      <c r="E320" s="8"/>
      <c r="F320" s="8"/>
    </row>
    <row r="321" customFormat="false" ht="15.75" hidden="false" customHeight="false" outlineLevel="0" collapsed="false">
      <c r="A321" s="8"/>
      <c r="B321" s="9"/>
      <c r="C321" s="9"/>
      <c r="D321" s="10"/>
      <c r="E321" s="8"/>
      <c r="F321" s="8"/>
    </row>
    <row r="322" customFormat="false" ht="15.75" hidden="false" customHeight="false" outlineLevel="0" collapsed="false">
      <c r="A322" s="8"/>
      <c r="B322" s="9"/>
      <c r="C322" s="9"/>
      <c r="D322" s="10"/>
      <c r="E322" s="8"/>
      <c r="F322" s="8"/>
    </row>
    <row r="323" customFormat="false" ht="15.75" hidden="false" customHeight="false" outlineLevel="0" collapsed="false">
      <c r="A323" s="8"/>
      <c r="B323" s="9"/>
      <c r="C323" s="9"/>
      <c r="D323" s="10"/>
      <c r="E323" s="8"/>
      <c r="F323" s="8"/>
    </row>
    <row r="324" customFormat="false" ht="15.75" hidden="false" customHeight="false" outlineLevel="0" collapsed="false">
      <c r="A324" s="8"/>
      <c r="B324" s="9"/>
      <c r="C324" s="9"/>
      <c r="D324" s="10"/>
      <c r="E324" s="8"/>
      <c r="F324" s="8"/>
    </row>
    <row r="325" customFormat="false" ht="15.75" hidden="false" customHeight="false" outlineLevel="0" collapsed="false">
      <c r="A325" s="8"/>
      <c r="B325" s="9"/>
      <c r="C325" s="9"/>
      <c r="D325" s="10"/>
      <c r="E325" s="8"/>
      <c r="F325" s="8"/>
    </row>
    <row r="326" customFormat="false" ht="15.75" hidden="false" customHeight="false" outlineLevel="0" collapsed="false">
      <c r="A326" s="8"/>
      <c r="B326" s="9"/>
      <c r="C326" s="9"/>
      <c r="D326" s="10"/>
      <c r="E326" s="8"/>
      <c r="F326" s="8"/>
    </row>
    <row r="327" customFormat="false" ht="15.75" hidden="false" customHeight="false" outlineLevel="0" collapsed="false">
      <c r="A327" s="8"/>
      <c r="B327" s="9"/>
      <c r="C327" s="9"/>
      <c r="D327" s="10"/>
      <c r="E327" s="8"/>
      <c r="F327" s="8"/>
    </row>
    <row r="328" customFormat="false" ht="15.75" hidden="false" customHeight="false" outlineLevel="0" collapsed="false">
      <c r="A328" s="8"/>
      <c r="B328" s="9"/>
      <c r="C328" s="9"/>
      <c r="D328" s="10"/>
      <c r="E328" s="8"/>
      <c r="F328" s="8"/>
    </row>
    <row r="329" customFormat="false" ht="15.75" hidden="false" customHeight="false" outlineLevel="0" collapsed="false">
      <c r="A329" s="8"/>
      <c r="B329" s="9"/>
      <c r="C329" s="9"/>
      <c r="D329" s="10"/>
      <c r="E329" s="8"/>
      <c r="F329" s="8"/>
    </row>
    <row r="330" customFormat="false" ht="15.75" hidden="false" customHeight="false" outlineLevel="0" collapsed="false">
      <c r="A330" s="8"/>
      <c r="B330" s="9"/>
      <c r="C330" s="9"/>
      <c r="D330" s="10"/>
      <c r="E330" s="8"/>
      <c r="F330" s="8"/>
    </row>
    <row r="331" customFormat="false" ht="15.75" hidden="false" customHeight="false" outlineLevel="0" collapsed="false">
      <c r="A331" s="8"/>
      <c r="B331" s="9"/>
      <c r="C331" s="9"/>
      <c r="D331" s="10"/>
      <c r="E331" s="8"/>
      <c r="F331" s="8"/>
    </row>
    <row r="332" customFormat="false" ht="15.75" hidden="false" customHeight="false" outlineLevel="0" collapsed="false">
      <c r="A332" s="8"/>
      <c r="B332" s="9"/>
      <c r="C332" s="9"/>
      <c r="D332" s="10"/>
      <c r="E332" s="8"/>
      <c r="F332" s="8"/>
    </row>
    <row r="333" customFormat="false" ht="15.75" hidden="false" customHeight="false" outlineLevel="0" collapsed="false">
      <c r="A333" s="8"/>
      <c r="B333" s="9"/>
      <c r="C333" s="9"/>
      <c r="D333" s="10"/>
      <c r="E333" s="8"/>
      <c r="F333" s="8"/>
    </row>
    <row r="334" customFormat="false" ht="15.75" hidden="false" customHeight="false" outlineLevel="0" collapsed="false">
      <c r="A334" s="8"/>
      <c r="B334" s="9"/>
      <c r="C334" s="9"/>
      <c r="D334" s="10"/>
      <c r="E334" s="8"/>
      <c r="F334" s="8"/>
    </row>
    <row r="335" customFormat="false" ht="15.75" hidden="false" customHeight="false" outlineLevel="0" collapsed="false">
      <c r="A335" s="8"/>
      <c r="B335" s="9"/>
      <c r="C335" s="9"/>
      <c r="D335" s="10"/>
      <c r="E335" s="8"/>
      <c r="F335" s="8"/>
    </row>
    <row r="336" customFormat="false" ht="15.75" hidden="false" customHeight="false" outlineLevel="0" collapsed="false">
      <c r="A336" s="8"/>
      <c r="B336" s="9"/>
      <c r="C336" s="9"/>
      <c r="D336" s="10"/>
      <c r="E336" s="8"/>
      <c r="F336" s="8"/>
    </row>
    <row r="337" customFormat="false" ht="15.75" hidden="false" customHeight="false" outlineLevel="0" collapsed="false">
      <c r="A337" s="8"/>
      <c r="B337" s="9"/>
      <c r="C337" s="9"/>
      <c r="D337" s="10"/>
      <c r="E337" s="8"/>
      <c r="F337" s="8"/>
    </row>
    <row r="338" customFormat="false" ht="15.75" hidden="false" customHeight="false" outlineLevel="0" collapsed="false">
      <c r="A338" s="8"/>
      <c r="B338" s="9"/>
      <c r="C338" s="9"/>
      <c r="D338" s="10"/>
      <c r="E338" s="8"/>
      <c r="F338" s="8"/>
    </row>
    <row r="339" customFormat="false" ht="15.75" hidden="false" customHeight="false" outlineLevel="0" collapsed="false">
      <c r="A339" s="8"/>
      <c r="B339" s="9"/>
      <c r="C339" s="9"/>
      <c r="D339" s="10"/>
      <c r="E339" s="8"/>
      <c r="F339" s="8"/>
    </row>
    <row r="340" customFormat="false" ht="15.75" hidden="false" customHeight="false" outlineLevel="0" collapsed="false">
      <c r="A340" s="8"/>
      <c r="B340" s="9"/>
      <c r="C340" s="9"/>
      <c r="D340" s="10"/>
      <c r="E340" s="8"/>
      <c r="F340" s="8"/>
    </row>
    <row r="341" customFormat="false" ht="15.75" hidden="false" customHeight="false" outlineLevel="0" collapsed="false">
      <c r="A341" s="8"/>
      <c r="B341" s="9"/>
      <c r="C341" s="9"/>
      <c r="D341" s="10"/>
      <c r="E341" s="8"/>
      <c r="F341" s="8"/>
    </row>
    <row r="342" customFormat="false" ht="15.75" hidden="false" customHeight="false" outlineLevel="0" collapsed="false">
      <c r="A342" s="8"/>
      <c r="B342" s="9"/>
      <c r="C342" s="9"/>
      <c r="D342" s="10"/>
      <c r="E342" s="8"/>
      <c r="F342" s="8"/>
    </row>
    <row r="343" customFormat="false" ht="15.75" hidden="false" customHeight="false" outlineLevel="0" collapsed="false">
      <c r="A343" s="8"/>
      <c r="B343" s="9"/>
      <c r="C343" s="9"/>
      <c r="D343" s="10"/>
      <c r="E343" s="8"/>
      <c r="F343" s="8"/>
    </row>
    <row r="344" customFormat="false" ht="15.75" hidden="false" customHeight="false" outlineLevel="0" collapsed="false">
      <c r="A344" s="8"/>
      <c r="B344" s="9"/>
      <c r="C344" s="9"/>
      <c r="D344" s="10"/>
      <c r="E344" s="8"/>
      <c r="F344" s="8"/>
    </row>
    <row r="345" customFormat="false" ht="15.75" hidden="false" customHeight="false" outlineLevel="0" collapsed="false">
      <c r="A345" s="8"/>
      <c r="B345" s="9"/>
      <c r="C345" s="9"/>
      <c r="D345" s="10"/>
      <c r="E345" s="8"/>
      <c r="F345" s="8"/>
    </row>
    <row r="346" customFormat="false" ht="15.75" hidden="false" customHeight="false" outlineLevel="0" collapsed="false">
      <c r="A346" s="8"/>
      <c r="B346" s="9"/>
      <c r="C346" s="9"/>
      <c r="D346" s="10"/>
      <c r="E346" s="8"/>
      <c r="F346" s="8"/>
    </row>
    <row r="347" customFormat="false" ht="15.75" hidden="false" customHeight="false" outlineLevel="0" collapsed="false">
      <c r="A347" s="8"/>
      <c r="B347" s="9"/>
      <c r="C347" s="9"/>
      <c r="D347" s="10"/>
      <c r="E347" s="8"/>
      <c r="F347" s="8"/>
    </row>
    <row r="348" customFormat="false" ht="15.75" hidden="false" customHeight="false" outlineLevel="0" collapsed="false">
      <c r="A348" s="8"/>
      <c r="B348" s="9"/>
      <c r="C348" s="9"/>
      <c r="D348" s="10"/>
      <c r="E348" s="8"/>
      <c r="F348" s="8"/>
    </row>
    <row r="349" customFormat="false" ht="15.75" hidden="false" customHeight="false" outlineLevel="0" collapsed="false">
      <c r="A349" s="8"/>
      <c r="B349" s="9"/>
      <c r="C349" s="9"/>
      <c r="D349" s="10"/>
      <c r="E349" s="8"/>
      <c r="F349" s="8"/>
    </row>
    <row r="350" customFormat="false" ht="15.75" hidden="false" customHeight="false" outlineLevel="0" collapsed="false">
      <c r="A350" s="8"/>
      <c r="B350" s="9"/>
      <c r="C350" s="9"/>
      <c r="D350" s="10"/>
      <c r="E350" s="8"/>
      <c r="F350" s="8"/>
    </row>
    <row r="351" customFormat="false" ht="15.75" hidden="false" customHeight="false" outlineLevel="0" collapsed="false">
      <c r="A351" s="8"/>
      <c r="B351" s="9"/>
      <c r="C351" s="9"/>
      <c r="D351" s="10"/>
      <c r="E351" s="8"/>
      <c r="F351" s="8"/>
    </row>
    <row r="352" customFormat="false" ht="15.75" hidden="false" customHeight="false" outlineLevel="0" collapsed="false">
      <c r="A352" s="8"/>
      <c r="B352" s="9"/>
      <c r="C352" s="9"/>
      <c r="D352" s="10"/>
      <c r="E352" s="8"/>
      <c r="F352" s="8"/>
    </row>
    <row r="353" customFormat="false" ht="15.75" hidden="false" customHeight="false" outlineLevel="0" collapsed="false">
      <c r="A353" s="8"/>
      <c r="B353" s="9"/>
      <c r="C353" s="9"/>
      <c r="D353" s="10"/>
      <c r="E353" s="8"/>
      <c r="F353" s="8"/>
    </row>
    <row r="354" customFormat="false" ht="15.75" hidden="false" customHeight="false" outlineLevel="0" collapsed="false">
      <c r="A354" s="8"/>
      <c r="B354" s="9"/>
      <c r="C354" s="9"/>
      <c r="D354" s="10"/>
      <c r="E354" s="8"/>
      <c r="F354" s="8"/>
    </row>
    <row r="355" customFormat="false" ht="15.75" hidden="false" customHeight="false" outlineLevel="0" collapsed="false">
      <c r="A355" s="8"/>
      <c r="B355" s="9"/>
      <c r="C355" s="9"/>
      <c r="D355" s="10"/>
      <c r="E355" s="8"/>
      <c r="F355" s="8"/>
    </row>
    <row r="356" customFormat="false" ht="15.75" hidden="false" customHeight="false" outlineLevel="0" collapsed="false">
      <c r="A356" s="8"/>
      <c r="B356" s="9"/>
      <c r="C356" s="9"/>
      <c r="D356" s="10"/>
      <c r="E356" s="8"/>
      <c r="F356" s="8"/>
    </row>
    <row r="357" customFormat="false" ht="15.75" hidden="false" customHeight="false" outlineLevel="0" collapsed="false">
      <c r="A357" s="8"/>
      <c r="B357" s="9"/>
      <c r="C357" s="9"/>
      <c r="D357" s="10"/>
      <c r="E357" s="8"/>
      <c r="F357" s="8"/>
    </row>
    <row r="358" customFormat="false" ht="15.75" hidden="false" customHeight="false" outlineLevel="0" collapsed="false">
      <c r="A358" s="8"/>
      <c r="B358" s="9"/>
      <c r="C358" s="9"/>
      <c r="D358" s="10"/>
      <c r="E358" s="8"/>
      <c r="F358" s="8"/>
    </row>
    <row r="359" customFormat="false" ht="15.75" hidden="false" customHeight="false" outlineLevel="0" collapsed="false">
      <c r="A359" s="8"/>
      <c r="B359" s="9"/>
      <c r="C359" s="9"/>
      <c r="D359" s="10"/>
      <c r="E359" s="8"/>
      <c r="F359" s="8"/>
    </row>
    <row r="360" customFormat="false" ht="15.75" hidden="false" customHeight="false" outlineLevel="0" collapsed="false">
      <c r="A360" s="8"/>
      <c r="B360" s="9"/>
      <c r="C360" s="9"/>
      <c r="D360" s="10"/>
      <c r="E360" s="8"/>
      <c r="F360" s="8"/>
    </row>
    <row r="361" customFormat="false" ht="15.75" hidden="false" customHeight="false" outlineLevel="0" collapsed="false">
      <c r="A361" s="8"/>
      <c r="B361" s="9"/>
      <c r="C361" s="9"/>
      <c r="D361" s="10"/>
      <c r="E361" s="8"/>
      <c r="F361" s="8"/>
    </row>
    <row r="362" customFormat="false" ht="15.75" hidden="false" customHeight="false" outlineLevel="0" collapsed="false">
      <c r="A362" s="8"/>
      <c r="B362" s="9"/>
      <c r="C362" s="9"/>
      <c r="D362" s="10"/>
      <c r="E362" s="8"/>
      <c r="F362" s="8"/>
    </row>
    <row r="363" customFormat="false" ht="15.75" hidden="false" customHeight="false" outlineLevel="0" collapsed="false">
      <c r="A363" s="8"/>
      <c r="B363" s="9"/>
      <c r="C363" s="9"/>
      <c r="D363" s="10"/>
      <c r="E363" s="8"/>
      <c r="F363" s="8"/>
    </row>
    <row r="364" customFormat="false" ht="15.75" hidden="false" customHeight="false" outlineLevel="0" collapsed="false">
      <c r="A364" s="8"/>
      <c r="B364" s="9"/>
      <c r="C364" s="9"/>
      <c r="D364" s="10"/>
      <c r="E364" s="8"/>
      <c r="F364" s="8"/>
    </row>
    <row r="365" customFormat="false" ht="15.75" hidden="false" customHeight="false" outlineLevel="0" collapsed="false">
      <c r="A365" s="8"/>
      <c r="B365" s="9"/>
      <c r="C365" s="9"/>
      <c r="D365" s="10"/>
      <c r="E365" s="8"/>
      <c r="F365" s="8"/>
    </row>
    <row r="366" customFormat="false" ht="15.75" hidden="false" customHeight="false" outlineLevel="0" collapsed="false">
      <c r="A366" s="8"/>
      <c r="B366" s="9"/>
      <c r="C366" s="9"/>
      <c r="D366" s="10"/>
      <c r="E366" s="8"/>
      <c r="F366" s="8"/>
    </row>
    <row r="367" customFormat="false" ht="15.75" hidden="false" customHeight="false" outlineLevel="0" collapsed="false">
      <c r="A367" s="8"/>
      <c r="B367" s="9"/>
      <c r="C367" s="9"/>
      <c r="D367" s="10"/>
      <c r="E367" s="8"/>
      <c r="F367" s="8"/>
    </row>
    <row r="368" customFormat="false" ht="15.75" hidden="false" customHeight="false" outlineLevel="0" collapsed="false">
      <c r="A368" s="8"/>
      <c r="B368" s="9"/>
      <c r="C368" s="9"/>
      <c r="D368" s="10"/>
      <c r="E368" s="8"/>
      <c r="F368" s="8"/>
    </row>
    <row r="369" customFormat="false" ht="15.75" hidden="false" customHeight="false" outlineLevel="0" collapsed="false">
      <c r="A369" s="8"/>
      <c r="B369" s="9"/>
      <c r="C369" s="9"/>
      <c r="D369" s="10"/>
      <c r="E369" s="8"/>
      <c r="F369" s="8"/>
    </row>
    <row r="370" customFormat="false" ht="15.75" hidden="false" customHeight="false" outlineLevel="0" collapsed="false">
      <c r="A370" s="8"/>
      <c r="B370" s="9"/>
      <c r="C370" s="9"/>
      <c r="D370" s="10"/>
      <c r="E370" s="8"/>
      <c r="F370" s="8"/>
    </row>
    <row r="371" customFormat="false" ht="15.75" hidden="false" customHeight="false" outlineLevel="0" collapsed="false">
      <c r="A371" s="8"/>
      <c r="B371" s="9"/>
      <c r="C371" s="9"/>
      <c r="D371" s="10"/>
      <c r="E371" s="8"/>
      <c r="F371" s="8"/>
    </row>
    <row r="372" customFormat="false" ht="15.75" hidden="false" customHeight="false" outlineLevel="0" collapsed="false">
      <c r="A372" s="8"/>
      <c r="B372" s="9"/>
      <c r="C372" s="9"/>
      <c r="D372" s="10"/>
      <c r="E372" s="8"/>
      <c r="F372" s="8"/>
    </row>
    <row r="373" customFormat="false" ht="15.75" hidden="false" customHeight="false" outlineLevel="0" collapsed="false">
      <c r="A373" s="8"/>
      <c r="B373" s="9"/>
      <c r="C373" s="9"/>
      <c r="D373" s="10"/>
      <c r="E373" s="8"/>
      <c r="F373" s="8"/>
    </row>
    <row r="374" customFormat="false" ht="15.75" hidden="false" customHeight="false" outlineLevel="0" collapsed="false">
      <c r="A374" s="8"/>
      <c r="B374" s="9"/>
      <c r="C374" s="9"/>
      <c r="D374" s="10"/>
      <c r="E374" s="8"/>
      <c r="F374" s="8"/>
    </row>
    <row r="375" customFormat="false" ht="15.75" hidden="false" customHeight="false" outlineLevel="0" collapsed="false">
      <c r="A375" s="8"/>
      <c r="B375" s="9"/>
      <c r="C375" s="9"/>
      <c r="D375" s="10"/>
      <c r="E375" s="8"/>
      <c r="F375" s="8"/>
    </row>
    <row r="376" customFormat="false" ht="15.75" hidden="false" customHeight="false" outlineLevel="0" collapsed="false">
      <c r="A376" s="8"/>
      <c r="B376" s="9"/>
      <c r="C376" s="9"/>
      <c r="D376" s="10"/>
      <c r="E376" s="8"/>
      <c r="F376" s="8"/>
    </row>
    <row r="377" customFormat="false" ht="15.75" hidden="false" customHeight="false" outlineLevel="0" collapsed="false">
      <c r="A377" s="8"/>
      <c r="B377" s="9"/>
      <c r="C377" s="9"/>
      <c r="D377" s="10"/>
      <c r="E377" s="8"/>
      <c r="F377" s="8"/>
    </row>
    <row r="378" customFormat="false" ht="15.75" hidden="false" customHeight="false" outlineLevel="0" collapsed="false">
      <c r="A378" s="8"/>
      <c r="B378" s="9"/>
      <c r="C378" s="9"/>
      <c r="D378" s="10"/>
      <c r="E378" s="8"/>
      <c r="F378" s="8"/>
    </row>
    <row r="379" customFormat="false" ht="15.75" hidden="false" customHeight="false" outlineLevel="0" collapsed="false">
      <c r="A379" s="8"/>
      <c r="B379" s="9"/>
      <c r="C379" s="9"/>
      <c r="D379" s="10"/>
      <c r="E379" s="8"/>
      <c r="F379" s="8"/>
    </row>
    <row r="380" customFormat="false" ht="15.75" hidden="false" customHeight="false" outlineLevel="0" collapsed="false">
      <c r="A380" s="8"/>
      <c r="B380" s="9"/>
      <c r="C380" s="9"/>
      <c r="D380" s="10"/>
      <c r="E380" s="8"/>
      <c r="F380" s="8"/>
    </row>
    <row r="381" customFormat="false" ht="15.75" hidden="false" customHeight="false" outlineLevel="0" collapsed="false">
      <c r="A381" s="8"/>
      <c r="B381" s="9"/>
      <c r="C381" s="9"/>
      <c r="D381" s="10"/>
      <c r="E381" s="8"/>
      <c r="F381" s="8"/>
    </row>
    <row r="382" customFormat="false" ht="15.75" hidden="false" customHeight="false" outlineLevel="0" collapsed="false">
      <c r="A382" s="8"/>
      <c r="B382" s="9"/>
      <c r="C382" s="9"/>
      <c r="D382" s="10"/>
      <c r="E382" s="8"/>
      <c r="F382" s="8"/>
    </row>
    <row r="383" customFormat="false" ht="15.75" hidden="false" customHeight="false" outlineLevel="0" collapsed="false">
      <c r="A383" s="8"/>
      <c r="B383" s="9"/>
      <c r="C383" s="9"/>
      <c r="D383" s="10"/>
      <c r="E383" s="8"/>
      <c r="F383" s="8"/>
    </row>
    <row r="384" customFormat="false" ht="15.75" hidden="false" customHeight="false" outlineLevel="0" collapsed="false">
      <c r="A384" s="8"/>
      <c r="B384" s="9"/>
      <c r="C384" s="9"/>
      <c r="D384" s="10"/>
      <c r="E384" s="8"/>
      <c r="F384" s="8"/>
    </row>
    <row r="385" customFormat="false" ht="15.75" hidden="false" customHeight="false" outlineLevel="0" collapsed="false">
      <c r="A385" s="8"/>
      <c r="B385" s="9"/>
      <c r="C385" s="9"/>
      <c r="D385" s="10"/>
      <c r="E385" s="8"/>
      <c r="F385" s="8"/>
    </row>
    <row r="386" customFormat="false" ht="15.75" hidden="false" customHeight="false" outlineLevel="0" collapsed="false">
      <c r="A386" s="8"/>
      <c r="B386" s="9"/>
      <c r="C386" s="9"/>
      <c r="D386" s="10"/>
      <c r="E386" s="8"/>
      <c r="F386" s="8"/>
    </row>
    <row r="387" customFormat="false" ht="15.75" hidden="false" customHeight="false" outlineLevel="0" collapsed="false">
      <c r="A387" s="8"/>
      <c r="B387" s="9"/>
      <c r="C387" s="9"/>
      <c r="D387" s="10"/>
      <c r="E387" s="8"/>
      <c r="F387" s="8"/>
    </row>
    <row r="388" customFormat="false" ht="15.75" hidden="false" customHeight="false" outlineLevel="0" collapsed="false">
      <c r="A388" s="8"/>
      <c r="B388" s="9"/>
      <c r="C388" s="9"/>
      <c r="D388" s="10"/>
      <c r="E388" s="8"/>
      <c r="F388" s="8"/>
    </row>
    <row r="389" customFormat="false" ht="15.75" hidden="false" customHeight="false" outlineLevel="0" collapsed="false">
      <c r="A389" s="8"/>
      <c r="B389" s="9"/>
      <c r="C389" s="9"/>
      <c r="D389" s="10"/>
      <c r="E389" s="8"/>
      <c r="F389" s="8"/>
    </row>
    <row r="390" customFormat="false" ht="15.75" hidden="false" customHeight="false" outlineLevel="0" collapsed="false">
      <c r="A390" s="8"/>
      <c r="B390" s="9"/>
      <c r="C390" s="9"/>
      <c r="D390" s="10"/>
      <c r="E390" s="8"/>
      <c r="F390" s="8"/>
    </row>
    <row r="391" customFormat="false" ht="15.75" hidden="false" customHeight="false" outlineLevel="0" collapsed="false">
      <c r="A391" s="8"/>
      <c r="B391" s="9"/>
      <c r="C391" s="9"/>
      <c r="D391" s="10"/>
      <c r="E391" s="8"/>
      <c r="F391" s="8"/>
    </row>
    <row r="392" customFormat="false" ht="15.75" hidden="false" customHeight="false" outlineLevel="0" collapsed="false">
      <c r="A392" s="8"/>
      <c r="B392" s="9"/>
      <c r="C392" s="9"/>
      <c r="D392" s="10"/>
      <c r="E392" s="8"/>
      <c r="F392" s="8"/>
    </row>
    <row r="393" customFormat="false" ht="15.75" hidden="false" customHeight="false" outlineLevel="0" collapsed="false">
      <c r="A393" s="8"/>
      <c r="B393" s="9"/>
      <c r="C393" s="9"/>
      <c r="D393" s="10"/>
      <c r="E393" s="8"/>
      <c r="F393" s="8"/>
    </row>
    <row r="394" customFormat="false" ht="15.75" hidden="false" customHeight="false" outlineLevel="0" collapsed="false">
      <c r="A394" s="8"/>
      <c r="B394" s="9"/>
      <c r="C394" s="9"/>
      <c r="D394" s="10"/>
      <c r="E394" s="8"/>
      <c r="F394" s="8"/>
    </row>
    <row r="395" customFormat="false" ht="15.75" hidden="false" customHeight="false" outlineLevel="0" collapsed="false">
      <c r="A395" s="8"/>
      <c r="B395" s="9"/>
      <c r="C395" s="9"/>
      <c r="D395" s="10"/>
      <c r="E395" s="8"/>
      <c r="F395" s="8"/>
    </row>
    <row r="396" customFormat="false" ht="15.75" hidden="false" customHeight="false" outlineLevel="0" collapsed="false">
      <c r="A396" s="8"/>
      <c r="B396" s="9"/>
      <c r="C396" s="9"/>
      <c r="D396" s="10"/>
      <c r="E396" s="8"/>
      <c r="F396" s="8"/>
    </row>
    <row r="397" customFormat="false" ht="15.75" hidden="false" customHeight="false" outlineLevel="0" collapsed="false">
      <c r="A397" s="8"/>
      <c r="B397" s="9"/>
      <c r="C397" s="9"/>
      <c r="D397" s="10"/>
      <c r="E397" s="8"/>
      <c r="F397" s="8"/>
    </row>
    <row r="398" customFormat="false" ht="15.75" hidden="false" customHeight="false" outlineLevel="0" collapsed="false">
      <c r="A398" s="8"/>
      <c r="B398" s="9"/>
      <c r="C398" s="9"/>
      <c r="D398" s="10"/>
      <c r="E398" s="8"/>
      <c r="F398" s="8"/>
    </row>
    <row r="399" customFormat="false" ht="15.75" hidden="false" customHeight="false" outlineLevel="0" collapsed="false">
      <c r="A399" s="8"/>
      <c r="B399" s="9"/>
      <c r="C399" s="9"/>
      <c r="D399" s="10"/>
      <c r="E399" s="8"/>
      <c r="F399" s="8"/>
    </row>
    <row r="400" customFormat="false" ht="15.75" hidden="false" customHeight="false" outlineLevel="0" collapsed="false">
      <c r="A400" s="8"/>
      <c r="B400" s="9"/>
      <c r="C400" s="9"/>
      <c r="D400" s="10"/>
      <c r="E400" s="8"/>
      <c r="F400" s="8"/>
    </row>
    <row r="401" customFormat="false" ht="15.75" hidden="false" customHeight="false" outlineLevel="0" collapsed="false">
      <c r="A401" s="8"/>
      <c r="B401" s="9"/>
      <c r="C401" s="9"/>
      <c r="D401" s="10"/>
      <c r="E401" s="8"/>
      <c r="F401" s="8"/>
    </row>
    <row r="402" customFormat="false" ht="15.75" hidden="false" customHeight="false" outlineLevel="0" collapsed="false">
      <c r="A402" s="8"/>
      <c r="B402" s="9"/>
      <c r="C402" s="9"/>
      <c r="D402" s="10"/>
      <c r="E402" s="8"/>
      <c r="F402" s="8"/>
    </row>
    <row r="403" customFormat="false" ht="15.75" hidden="false" customHeight="false" outlineLevel="0" collapsed="false">
      <c r="A403" s="8"/>
      <c r="B403" s="9"/>
      <c r="C403" s="9"/>
      <c r="D403" s="10"/>
      <c r="E403" s="8"/>
      <c r="F403" s="8"/>
    </row>
    <row r="404" customFormat="false" ht="15.75" hidden="false" customHeight="false" outlineLevel="0" collapsed="false">
      <c r="A404" s="8"/>
      <c r="B404" s="9"/>
      <c r="C404" s="9"/>
      <c r="D404" s="10"/>
      <c r="E404" s="8"/>
      <c r="F404" s="8"/>
    </row>
    <row r="405" customFormat="false" ht="15.75" hidden="false" customHeight="false" outlineLevel="0" collapsed="false">
      <c r="A405" s="8"/>
      <c r="B405" s="9"/>
      <c r="C405" s="9"/>
      <c r="D405" s="10"/>
      <c r="E405" s="8"/>
      <c r="F405" s="8"/>
    </row>
    <row r="406" customFormat="false" ht="15.75" hidden="false" customHeight="false" outlineLevel="0" collapsed="false">
      <c r="A406" s="8"/>
      <c r="B406" s="9"/>
      <c r="C406" s="9"/>
      <c r="D406" s="10"/>
      <c r="E406" s="8"/>
      <c r="F406" s="8"/>
    </row>
    <row r="407" customFormat="false" ht="15.75" hidden="false" customHeight="false" outlineLevel="0" collapsed="false">
      <c r="A407" s="8"/>
      <c r="B407" s="9"/>
      <c r="C407" s="9"/>
      <c r="D407" s="10"/>
      <c r="E407" s="8"/>
      <c r="F407" s="8"/>
    </row>
    <row r="408" customFormat="false" ht="15.75" hidden="false" customHeight="false" outlineLevel="0" collapsed="false">
      <c r="A408" s="8"/>
      <c r="B408" s="9"/>
      <c r="C408" s="9"/>
      <c r="D408" s="10"/>
      <c r="E408" s="8"/>
      <c r="F408" s="8"/>
    </row>
    <row r="409" customFormat="false" ht="15.75" hidden="false" customHeight="false" outlineLevel="0" collapsed="false">
      <c r="A409" s="8"/>
      <c r="B409" s="9"/>
      <c r="C409" s="9"/>
      <c r="D409" s="10"/>
      <c r="E409" s="8"/>
      <c r="F409" s="8"/>
    </row>
    <row r="410" customFormat="false" ht="15.75" hidden="false" customHeight="false" outlineLevel="0" collapsed="false">
      <c r="A410" s="8"/>
      <c r="B410" s="9"/>
      <c r="C410" s="9"/>
      <c r="D410" s="10"/>
      <c r="E410" s="8"/>
      <c r="F410" s="8"/>
    </row>
    <row r="411" customFormat="false" ht="15.75" hidden="false" customHeight="false" outlineLevel="0" collapsed="false">
      <c r="A411" s="8"/>
      <c r="B411" s="9"/>
      <c r="C411" s="9"/>
      <c r="D411" s="10"/>
      <c r="E411" s="8"/>
      <c r="F411" s="8"/>
    </row>
    <row r="412" customFormat="false" ht="15.75" hidden="false" customHeight="false" outlineLevel="0" collapsed="false">
      <c r="A412" s="8"/>
      <c r="B412" s="9"/>
      <c r="C412" s="9"/>
      <c r="D412" s="10"/>
      <c r="E412" s="8"/>
      <c r="F412" s="8"/>
    </row>
    <row r="413" customFormat="false" ht="15.75" hidden="false" customHeight="false" outlineLevel="0" collapsed="false">
      <c r="A413" s="8"/>
      <c r="B413" s="9"/>
      <c r="C413" s="9"/>
      <c r="D413" s="10"/>
      <c r="E413" s="8"/>
      <c r="F413" s="8"/>
    </row>
    <row r="414" customFormat="false" ht="15.75" hidden="false" customHeight="false" outlineLevel="0" collapsed="false">
      <c r="A414" s="8"/>
      <c r="B414" s="9"/>
      <c r="C414" s="9"/>
      <c r="D414" s="10"/>
      <c r="E414" s="8"/>
      <c r="F414" s="8"/>
    </row>
    <row r="415" customFormat="false" ht="15.75" hidden="false" customHeight="false" outlineLevel="0" collapsed="false">
      <c r="A415" s="8"/>
      <c r="B415" s="9"/>
      <c r="C415" s="9"/>
      <c r="D415" s="10"/>
      <c r="E415" s="8"/>
      <c r="F415" s="8"/>
    </row>
    <row r="416" customFormat="false" ht="15.75" hidden="false" customHeight="false" outlineLevel="0" collapsed="false">
      <c r="A416" s="8"/>
      <c r="B416" s="9"/>
      <c r="C416" s="9"/>
      <c r="D416" s="10"/>
      <c r="E416" s="8"/>
      <c r="F416" s="8"/>
    </row>
  </sheetData>
  <mergeCells count="1">
    <mergeCell ref="G1:G4"/>
  </mergeCells>
  <printOptions headings="false" gridLines="false" gridLinesSet="true" horizontalCentered="false" verticalCentered="false"/>
  <pageMargins left="0.7" right="0.7" top="0.75" bottom="0.75" header="0.511805555555555" footer="0.511805555555555"/>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47</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2020-08-21T18:38:14Z</dcterms:created>
  <dc:creator>Durand Julien</dc:creator>
  <dc:description/>
  <dc:language>fr-FR</dc:language>
  <cp:lastModifiedBy/>
  <dcterms:modified xsi:type="dcterms:W3CDTF">2020-08-22T13:34:02Z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